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N:\01_給付事業\07_カフェ\R6年度-カフェテリアプラン\240501 カフェテリアプラン・リフレッシュ助成通知\240501 カフェテリアプランガイドブック改訂\カフェガイドブック改訂案\"/>
    </mc:Choice>
  </mc:AlternateContent>
  <xr:revisionPtr revIDLastSave="0" documentId="13_ncr:1_{0CB2054A-DAE2-40D9-BE3C-8BDD7585F751}" xr6:coauthVersionLast="47" xr6:coauthVersionMax="47" xr10:uidLastSave="{00000000-0000-0000-0000-000000000000}"/>
  <bookViews>
    <workbookView xWindow="-120" yWindow="-120" windowWidth="20730" windowHeight="11040" xr2:uid="{00000000-000D-0000-FFFF-FFFF00000000}"/>
  </bookViews>
  <sheets>
    <sheet name="申請書様式（表）" sheetId="9" r:id="rId1"/>
    <sheet name="申請書様式（手書き用）" sheetId="19" r:id="rId2"/>
    <sheet name="申請書様式（裏）" sheetId="22" r:id="rId3"/>
    <sheet name="Q&amp;A" sheetId="18" r:id="rId4"/>
    <sheet name="記入例(カフェのみ)" sheetId="20" r:id="rId5"/>
    <sheet name="記入例(リフレッシュのみ)" sheetId="21" r:id="rId6"/>
  </sheets>
  <definedNames>
    <definedName name="_xlnm.Print_Area" localSheetId="4">'記入例(カフェのみ)'!$A$1:$T$48</definedName>
    <definedName name="_xlnm.Print_Area" localSheetId="5">'記入例(リフレッシュのみ)'!$A$1:$T$48</definedName>
    <definedName name="_xlnm.Print_Area" localSheetId="1">'申請書様式（手書き用）'!$A$1:$T$46</definedName>
    <definedName name="_xlnm.Print_Area" localSheetId="0">'申請書様式（表）'!$A$1:$T$46</definedName>
    <definedName name="_xlnm.Print_Area" localSheetId="2">'申請書様式（裏）'!$A$1:$E$26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2" i="21" l="1"/>
  <c r="K13" i="21"/>
  <c r="K23" i="21" s="1"/>
  <c r="K22" i="20"/>
  <c r="K13" i="20"/>
  <c r="K23" i="20" s="1"/>
  <c r="K20" i="19" l="1"/>
  <c r="K20" i="9"/>
  <c r="K11" i="9" l="1"/>
  <c r="K2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kyougo3</author>
  </authors>
  <commentList>
    <comment ref="A14" authorId="0" shapeId="0" xr:uid="{0F6F95E1-60BB-4F95-96FC-E4776B16EB91}">
      <text>
        <r>
          <rPr>
            <b/>
            <sz val="9"/>
            <color indexed="81"/>
            <rFont val="MS P ゴシック"/>
            <family val="3"/>
            <charset val="128"/>
          </rPr>
          <t>助成対象メニューを確認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kyougo3</author>
  </authors>
  <commentList>
    <comment ref="A14" authorId="0" shapeId="0" xr:uid="{D049B84A-0FDF-45CE-AC4D-A159755B04F9}">
      <text>
        <r>
          <rPr>
            <b/>
            <sz val="9"/>
            <color indexed="81"/>
            <rFont val="MS P ゴシック"/>
            <family val="3"/>
            <charset val="128"/>
          </rPr>
          <t>助成対象メニューを確認</t>
        </r>
      </text>
    </comment>
  </commentList>
</comments>
</file>

<file path=xl/sharedStrings.xml><?xml version="1.0" encoding="utf-8"?>
<sst xmlns="http://schemas.openxmlformats.org/spreadsheetml/2006/main" count="341" uniqueCount="138">
  <si>
    <t>家族利用</t>
    <rPh sb="0" eb="2">
      <t>カゾク</t>
    </rPh>
    <rPh sb="2" eb="4">
      <t>リヨウ</t>
    </rPh>
    <phoneticPr fontId="1"/>
  </si>
  <si>
    <t>可　　　　　　　</t>
    <rPh sb="0" eb="1">
      <t>カ</t>
    </rPh>
    <phoneticPr fontId="1"/>
  </si>
  <si>
    <t>可　　　　　　</t>
    <rPh sb="0" eb="1">
      <t>カ</t>
    </rPh>
    <phoneticPr fontId="1"/>
  </si>
  <si>
    <t>２　余暇活用支援</t>
    <rPh sb="2" eb="4">
      <t>ヨカ</t>
    </rPh>
    <rPh sb="4" eb="6">
      <t>カツヨウ</t>
    </rPh>
    <rPh sb="6" eb="8">
      <t>シエン</t>
    </rPh>
    <phoneticPr fontId="1"/>
  </si>
  <si>
    <t>１ 健康増進活動支援</t>
    <rPh sb="2" eb="4">
      <t>ケンコウ</t>
    </rPh>
    <rPh sb="4" eb="6">
      <t>ゾウシン</t>
    </rPh>
    <rPh sb="6" eb="8">
      <t>カツドウ</t>
    </rPh>
    <rPh sb="8" eb="10">
      <t>シエン</t>
    </rPh>
    <phoneticPr fontId="1"/>
  </si>
  <si>
    <t>３　その他</t>
    <rPh sb="4" eb="5">
      <t>タ</t>
    </rPh>
    <phoneticPr fontId="1"/>
  </si>
  <si>
    <t>本人同伴時
のみ可</t>
    <rPh sb="0" eb="2">
      <t>ホンニン</t>
    </rPh>
    <rPh sb="2" eb="4">
      <t>ドウハン</t>
    </rPh>
    <rPh sb="4" eb="5">
      <t>ジ</t>
    </rPh>
    <rPh sb="8" eb="9">
      <t>カ</t>
    </rPh>
    <phoneticPr fontId="1"/>
  </si>
  <si>
    <t>区分コード・メニュー</t>
    <rPh sb="0" eb="2">
      <t>クブン</t>
    </rPh>
    <phoneticPr fontId="1"/>
  </si>
  <si>
    <t>１０１
健康診断･予防接種料</t>
    <rPh sb="4" eb="6">
      <t>ケンコウ</t>
    </rPh>
    <rPh sb="6" eb="8">
      <t>シンダン</t>
    </rPh>
    <rPh sb="9" eb="11">
      <t>ヨボウ</t>
    </rPh>
    <rPh sb="11" eb="13">
      <t>セッシュ</t>
    </rPh>
    <rPh sb="13" eb="14">
      <t>リョウ</t>
    </rPh>
    <phoneticPr fontId="1"/>
  </si>
  <si>
    <t>１０２
スポーツ活動費</t>
    <rPh sb="8" eb="10">
      <t>カツドウ</t>
    </rPh>
    <rPh sb="10" eb="11">
      <t>ヒ</t>
    </rPh>
    <phoneticPr fontId="1"/>
  </si>
  <si>
    <t>１０３
医薬品購入費</t>
    <rPh sb="4" eb="7">
      <t>イヤクヒン</t>
    </rPh>
    <rPh sb="7" eb="10">
      <t>コウニュウヒ</t>
    </rPh>
    <phoneticPr fontId="1"/>
  </si>
  <si>
    <t>１０４
健康器具等購入費</t>
    <rPh sb="4" eb="6">
      <t>ケンコウ</t>
    </rPh>
    <rPh sb="6" eb="8">
      <t>キグ</t>
    </rPh>
    <rPh sb="8" eb="9">
      <t>トウ</t>
    </rPh>
    <rPh sb="9" eb="12">
      <t>コウニュウヒ</t>
    </rPh>
    <phoneticPr fontId="1"/>
  </si>
  <si>
    <t>１０５
整体施術費</t>
    <rPh sb="4" eb="6">
      <t>セイタイ</t>
    </rPh>
    <rPh sb="6" eb="8">
      <t>セジュツ</t>
    </rPh>
    <rPh sb="8" eb="9">
      <t>ヒ</t>
    </rPh>
    <phoneticPr fontId="1"/>
  </si>
  <si>
    <t>２０１
宿泊施設利用費</t>
    <rPh sb="4" eb="6">
      <t>シュクハク</t>
    </rPh>
    <rPh sb="6" eb="8">
      <t>シセツ</t>
    </rPh>
    <rPh sb="8" eb="10">
      <t>リヨウ</t>
    </rPh>
    <rPh sb="10" eb="11">
      <t>ヒ</t>
    </rPh>
    <phoneticPr fontId="1"/>
  </si>
  <si>
    <t>２０２
旅行経費</t>
    <rPh sb="4" eb="6">
      <t>リョコウ</t>
    </rPh>
    <rPh sb="6" eb="8">
      <t>ケイヒ</t>
    </rPh>
    <phoneticPr fontId="1"/>
  </si>
  <si>
    <t>２０３
レジャー施設利用費</t>
    <rPh sb="8" eb="10">
      <t>シセツ</t>
    </rPh>
    <rPh sb="10" eb="12">
      <t>リヨウ</t>
    </rPh>
    <rPh sb="12" eb="13">
      <t>ヒ</t>
    </rPh>
    <phoneticPr fontId="1"/>
  </si>
  <si>
    <t>２０４
スポーツ観戦料</t>
    <rPh sb="8" eb="10">
      <t>カンセン</t>
    </rPh>
    <rPh sb="10" eb="11">
      <t>リョウ</t>
    </rPh>
    <phoneticPr fontId="1"/>
  </si>
  <si>
    <t>２０５
文化・芸術・美術鑑賞料</t>
    <rPh sb="4" eb="6">
      <t>ブンカ</t>
    </rPh>
    <rPh sb="7" eb="9">
      <t>ゲイジュツ</t>
    </rPh>
    <rPh sb="10" eb="12">
      <t>ビジュツ</t>
    </rPh>
    <rPh sb="12" eb="14">
      <t>カンショウ</t>
    </rPh>
    <rPh sb="14" eb="15">
      <t>リョウ</t>
    </rPh>
    <phoneticPr fontId="1"/>
  </si>
  <si>
    <t>２０７
文化活動経費</t>
    <rPh sb="4" eb="6">
      <t>ブンカ</t>
    </rPh>
    <rPh sb="6" eb="8">
      <t>カツドウ</t>
    </rPh>
    <rPh sb="8" eb="10">
      <t>ケイヒ</t>
    </rPh>
    <phoneticPr fontId="1"/>
  </si>
  <si>
    <t>３０１
自己啓発経費</t>
    <rPh sb="4" eb="6">
      <t>ジコ</t>
    </rPh>
    <rPh sb="6" eb="8">
      <t>ケイハツ</t>
    </rPh>
    <rPh sb="8" eb="10">
      <t>ケイヒ</t>
    </rPh>
    <phoneticPr fontId="1"/>
  </si>
  <si>
    <t>３０２
社会活動経費</t>
    <rPh sb="4" eb="6">
      <t>シャカイ</t>
    </rPh>
    <rPh sb="6" eb="8">
      <t>カツドウ</t>
    </rPh>
    <rPh sb="8" eb="10">
      <t>ケイヒ</t>
    </rPh>
    <phoneticPr fontId="1"/>
  </si>
  <si>
    <t>３０４
介護経費</t>
    <rPh sb="4" eb="6">
      <t>カイゴ</t>
    </rPh>
    <rPh sb="6" eb="8">
      <t>ケイヒ</t>
    </rPh>
    <phoneticPr fontId="1"/>
  </si>
  <si>
    <t>３０５
防災・防犯用品購入費</t>
    <rPh sb="4" eb="6">
      <t>ボウサイ</t>
    </rPh>
    <rPh sb="7" eb="9">
      <t>ボウハン</t>
    </rPh>
    <rPh sb="9" eb="11">
      <t>ヨウヒン</t>
    </rPh>
    <rPh sb="11" eb="14">
      <t>コウニュウヒ</t>
    </rPh>
    <phoneticPr fontId="1"/>
  </si>
  <si>
    <t>２０６
書籍・音楽ＣＤ等購入費</t>
    <rPh sb="4" eb="6">
      <t>ショセキ</t>
    </rPh>
    <rPh sb="7" eb="9">
      <t>オンガク</t>
    </rPh>
    <rPh sb="11" eb="12">
      <t>トウ</t>
    </rPh>
    <rPh sb="12" eb="15">
      <t>コウニュウヒ</t>
    </rPh>
    <phoneticPr fontId="1"/>
  </si>
  <si>
    <t>３０３
保育経費
（未就学児のみ）</t>
    <rPh sb="4" eb="6">
      <t>ホイク</t>
    </rPh>
    <rPh sb="6" eb="8">
      <t>ケイヒ</t>
    </rPh>
    <rPh sb="10" eb="14">
      <t>ミシュウガクジ</t>
    </rPh>
    <phoneticPr fontId="1"/>
  </si>
  <si>
    <t>不可
本人のみ</t>
    <rPh sb="0" eb="2">
      <t>フカ</t>
    </rPh>
    <rPh sb="3" eb="5">
      <t>ホンニン</t>
    </rPh>
    <phoneticPr fontId="1"/>
  </si>
  <si>
    <t>※</t>
    <phoneticPr fontId="1"/>
  </si>
  <si>
    <t>また、「本人同伴時のみ可」となっているメニューについては、会員本人と一緒に利用した場合のみ対象とします。</t>
    <rPh sb="4" eb="6">
      <t>ホンニン</t>
    </rPh>
    <rPh sb="6" eb="8">
      <t>ドウハン</t>
    </rPh>
    <rPh sb="8" eb="9">
      <t>ジ</t>
    </rPh>
    <rPh sb="11" eb="12">
      <t>カ</t>
    </rPh>
    <rPh sb="29" eb="31">
      <t>カイイン</t>
    </rPh>
    <rPh sb="31" eb="33">
      <t>ホンニン</t>
    </rPh>
    <rPh sb="34" eb="36">
      <t>イッショ</t>
    </rPh>
    <rPh sb="37" eb="39">
      <t>リヨウ</t>
    </rPh>
    <rPh sb="41" eb="43">
      <t>バアイ</t>
    </rPh>
    <rPh sb="45" eb="47">
      <t>タイショウ</t>
    </rPh>
    <phoneticPr fontId="1"/>
  </si>
  <si>
    <t>ただし、介護経費については、「扶養となっていない父母、養・義父母」も対象とします。</t>
    <rPh sb="4" eb="6">
      <t>カイゴ</t>
    </rPh>
    <rPh sb="6" eb="8">
      <t>ケイヒ</t>
    </rPh>
    <rPh sb="15" eb="17">
      <t>フヨウ</t>
    </rPh>
    <rPh sb="24" eb="26">
      <t>フボ</t>
    </rPh>
    <rPh sb="27" eb="28">
      <t>ヨウ</t>
    </rPh>
    <rPh sb="29" eb="32">
      <t>ギフボ</t>
    </rPh>
    <rPh sb="34" eb="36">
      <t>タイショウ</t>
    </rPh>
    <phoneticPr fontId="1"/>
  </si>
  <si>
    <t>メニューに迷ったら、お問い合わせください。</t>
    <rPh sb="5" eb="6">
      <t>マヨ</t>
    </rPh>
    <rPh sb="11" eb="12">
      <t>ト</t>
    </rPh>
    <rPh sb="13" eb="14">
      <t>ア</t>
    </rPh>
    <phoneticPr fontId="1"/>
  </si>
  <si>
    <t>スポーツ観戦のチケット代</t>
    <rPh sb="4" eb="6">
      <t>カンセン</t>
    </rPh>
    <rPh sb="11" eb="12">
      <t>ダイ</t>
    </rPh>
    <phoneticPr fontId="1"/>
  </si>
  <si>
    <t>個人・家族旅行にかかる経費（鉄道・船舶・航空・バス等交通費、有料道路通行料、駐車場料金、レンタカー利用料金）
パックツアー参加費</t>
    <rPh sb="0" eb="2">
      <t>コジン</t>
    </rPh>
    <rPh sb="3" eb="5">
      <t>カゾク</t>
    </rPh>
    <rPh sb="5" eb="7">
      <t>リョコウ</t>
    </rPh>
    <rPh sb="11" eb="13">
      <t>ケイヒ</t>
    </rPh>
    <rPh sb="14" eb="16">
      <t>テツドウ</t>
    </rPh>
    <rPh sb="17" eb="19">
      <t>センパク</t>
    </rPh>
    <rPh sb="20" eb="22">
      <t>コウクウ</t>
    </rPh>
    <rPh sb="25" eb="26">
      <t>トウ</t>
    </rPh>
    <rPh sb="26" eb="29">
      <t>コウツウヒ</t>
    </rPh>
    <rPh sb="30" eb="32">
      <t>ユウリョウ</t>
    </rPh>
    <rPh sb="32" eb="34">
      <t>ドウロ</t>
    </rPh>
    <rPh sb="34" eb="37">
      <t>ツウコウリョウ</t>
    </rPh>
    <rPh sb="38" eb="41">
      <t>チュウシャジョウ</t>
    </rPh>
    <rPh sb="41" eb="43">
      <t>リョウキン</t>
    </rPh>
    <rPh sb="49" eb="51">
      <t>リヨウ</t>
    </rPh>
    <rPh sb="51" eb="53">
      <t>リョウキン</t>
    </rPh>
    <rPh sb="61" eb="64">
      <t>サンカヒ</t>
    </rPh>
    <phoneticPr fontId="1"/>
  </si>
  <si>
    <t>コンサート・演劇・映画等のチケット代
美術館・博物館等文化芸術施設の入場料</t>
    <rPh sb="6" eb="8">
      <t>エンゲキ</t>
    </rPh>
    <rPh sb="9" eb="11">
      <t>エイガ</t>
    </rPh>
    <rPh sb="11" eb="12">
      <t>トウ</t>
    </rPh>
    <rPh sb="17" eb="18">
      <t>ダイ</t>
    </rPh>
    <rPh sb="19" eb="22">
      <t>ビジュツカン</t>
    </rPh>
    <rPh sb="23" eb="26">
      <t>ハクブツカン</t>
    </rPh>
    <rPh sb="26" eb="27">
      <t>トウ</t>
    </rPh>
    <rPh sb="27" eb="29">
      <t>ブンカ</t>
    </rPh>
    <rPh sb="29" eb="31">
      <t>ゲイジュツ</t>
    </rPh>
    <rPh sb="31" eb="33">
      <t>シセツ</t>
    </rPh>
    <rPh sb="34" eb="37">
      <t>ニュウジョウリョウ</t>
    </rPh>
    <phoneticPr fontId="1"/>
  </si>
  <si>
    <t>健康を目的とした鍼灸、整体、マッサージ、カイロプラクティックの施術料（保険診療外のものに限る）　　　　　　　　　　　　　　　　　　　　　　　　　　　　　　　　　　　　　　　　　　　　　　</t>
    <rPh sb="0" eb="2">
      <t>ケンコウ</t>
    </rPh>
    <rPh sb="3" eb="5">
      <t>モクテキ</t>
    </rPh>
    <rPh sb="8" eb="9">
      <t>ハリ</t>
    </rPh>
    <rPh sb="9" eb="10">
      <t>キュウ</t>
    </rPh>
    <rPh sb="11" eb="13">
      <t>セイタイ</t>
    </rPh>
    <rPh sb="31" eb="33">
      <t>セジュツ</t>
    </rPh>
    <rPh sb="33" eb="34">
      <t>リョウ</t>
    </rPh>
    <rPh sb="35" eb="37">
      <t>ホケン</t>
    </rPh>
    <rPh sb="37" eb="39">
      <t>シンリョウ</t>
    </rPh>
    <rPh sb="39" eb="40">
      <t>ガイ</t>
    </rPh>
    <rPh sb="44" eb="45">
      <t>カギ</t>
    </rPh>
    <phoneticPr fontId="1"/>
  </si>
  <si>
    <t>第１類・第２類・第３類医薬品、ニコチンガム、漢方薬、マスクの購入費
包帯・ガーゼなどの応急処置用に使用される衛生用品の購入費</t>
    <rPh sb="0" eb="1">
      <t>ダイ</t>
    </rPh>
    <rPh sb="2" eb="3">
      <t>ルイ</t>
    </rPh>
    <rPh sb="4" eb="5">
      <t>ダイ</t>
    </rPh>
    <rPh sb="6" eb="7">
      <t>ルイ</t>
    </rPh>
    <rPh sb="8" eb="9">
      <t>ダイ</t>
    </rPh>
    <rPh sb="10" eb="11">
      <t>ルイ</t>
    </rPh>
    <rPh sb="11" eb="14">
      <t>イヤクヒン</t>
    </rPh>
    <rPh sb="30" eb="33">
      <t>コウニュウヒ</t>
    </rPh>
    <rPh sb="34" eb="36">
      <t>ホウタイ</t>
    </rPh>
    <rPh sb="43" eb="45">
      <t>オウキュウ</t>
    </rPh>
    <rPh sb="45" eb="47">
      <t>ショチ</t>
    </rPh>
    <rPh sb="47" eb="48">
      <t>ヨウ</t>
    </rPh>
    <rPh sb="49" eb="51">
      <t>シヨウ</t>
    </rPh>
    <rPh sb="54" eb="56">
      <t>エイセイ</t>
    </rPh>
    <rPh sb="56" eb="58">
      <t>ヨウヒン</t>
    </rPh>
    <rPh sb="59" eb="62">
      <t>コウニュウヒ</t>
    </rPh>
    <phoneticPr fontId="1"/>
  </si>
  <si>
    <t>人間ドック、器官別検診、自費のがん検診、歯科ドックの受診料
カウンセリング料
各種予防接種の費用</t>
    <rPh sb="0" eb="2">
      <t>ニンゲン</t>
    </rPh>
    <rPh sb="6" eb="8">
      <t>キカン</t>
    </rPh>
    <rPh sb="8" eb="9">
      <t>ベツ</t>
    </rPh>
    <rPh sb="9" eb="11">
      <t>ケンシン</t>
    </rPh>
    <rPh sb="12" eb="14">
      <t>ジヒ</t>
    </rPh>
    <rPh sb="17" eb="19">
      <t>ケンシン</t>
    </rPh>
    <rPh sb="20" eb="22">
      <t>シカ</t>
    </rPh>
    <rPh sb="26" eb="29">
      <t>ジュシンリョウ</t>
    </rPh>
    <rPh sb="37" eb="38">
      <t>リョウ</t>
    </rPh>
    <rPh sb="39" eb="41">
      <t>カクシュ</t>
    </rPh>
    <rPh sb="41" eb="43">
      <t>ヨボウ</t>
    </rPh>
    <rPh sb="43" eb="45">
      <t>セッシュ</t>
    </rPh>
    <rPh sb="46" eb="48">
      <t>ヒヨウ</t>
    </rPh>
    <phoneticPr fontId="1"/>
  </si>
  <si>
    <t>自動車・バイクにかかる費用（購入費、車検費用、運転免許取得・更新料、修理費、タイヤ購入・交換費用等）、スポーツドリンク・プロテインの購入費</t>
    <rPh sb="0" eb="3">
      <t>ジドウシャ</t>
    </rPh>
    <rPh sb="11" eb="13">
      <t>ヒヨウ</t>
    </rPh>
    <rPh sb="14" eb="17">
      <t>コウニュウヒ</t>
    </rPh>
    <rPh sb="18" eb="20">
      <t>シャケン</t>
    </rPh>
    <rPh sb="20" eb="22">
      <t>ヒヨウ</t>
    </rPh>
    <rPh sb="23" eb="25">
      <t>ウンテン</t>
    </rPh>
    <rPh sb="25" eb="27">
      <t>メンキョ</t>
    </rPh>
    <rPh sb="27" eb="29">
      <t>シュトク</t>
    </rPh>
    <rPh sb="30" eb="33">
      <t>コウシンリョウ</t>
    </rPh>
    <rPh sb="34" eb="36">
      <t>シュウリ</t>
    </rPh>
    <rPh sb="36" eb="37">
      <t>ヒ</t>
    </rPh>
    <rPh sb="41" eb="43">
      <t>コウニュウ</t>
    </rPh>
    <rPh sb="44" eb="46">
      <t>コウカン</t>
    </rPh>
    <rPh sb="46" eb="48">
      <t>ヒヨウ</t>
    </rPh>
    <rPh sb="48" eb="49">
      <t>トウ</t>
    </rPh>
    <rPh sb="66" eb="69">
      <t>コウニュウヒ</t>
    </rPh>
    <phoneticPr fontId="1"/>
  </si>
  <si>
    <t>体重計、体温計（婦人体温計含む）、体脂肪計、血圧計、パルスオキシメーター、アルコールチェッカー、万歩計、眼鏡、コンタクトレンズ、補聴器、加湿器、空気清浄機、吸入器、電動歯ブラシ、電動マッサージ器、サポーター、トレーニング器具（エアロバイク、ルームランナー等）の購入費</t>
    <rPh sb="0" eb="3">
      <t>タイジュウケイ</t>
    </rPh>
    <rPh sb="4" eb="7">
      <t>タイオンケイ</t>
    </rPh>
    <rPh sb="8" eb="10">
      <t>フジン</t>
    </rPh>
    <rPh sb="10" eb="13">
      <t>タイオンケイ</t>
    </rPh>
    <rPh sb="13" eb="14">
      <t>フク</t>
    </rPh>
    <rPh sb="17" eb="21">
      <t>タイシボウケイ</t>
    </rPh>
    <rPh sb="22" eb="25">
      <t>ケツアツケイ</t>
    </rPh>
    <rPh sb="48" eb="51">
      <t>マンポケイ</t>
    </rPh>
    <rPh sb="52" eb="54">
      <t>メガネ</t>
    </rPh>
    <rPh sb="64" eb="67">
      <t>ホチョウキ</t>
    </rPh>
    <rPh sb="68" eb="71">
      <t>カシツキ</t>
    </rPh>
    <rPh sb="72" eb="74">
      <t>クウキ</t>
    </rPh>
    <rPh sb="74" eb="77">
      <t>セイジョウキ</t>
    </rPh>
    <rPh sb="78" eb="81">
      <t>キュウニュウキ</t>
    </rPh>
    <rPh sb="82" eb="84">
      <t>デンドウ</t>
    </rPh>
    <rPh sb="84" eb="85">
      <t>ハ</t>
    </rPh>
    <rPh sb="89" eb="91">
      <t>デンドウ</t>
    </rPh>
    <rPh sb="96" eb="97">
      <t>キ</t>
    </rPh>
    <rPh sb="110" eb="112">
      <t>キグ</t>
    </rPh>
    <rPh sb="127" eb="128">
      <t>トウ</t>
    </rPh>
    <rPh sb="130" eb="133">
      <t>コウニュウヒ</t>
    </rPh>
    <phoneticPr fontId="1"/>
  </si>
  <si>
    <r>
      <t>家族利用の対象範囲は、</t>
    </r>
    <r>
      <rPr>
        <b/>
        <sz val="11"/>
        <rFont val="ＭＳ ゴシック"/>
        <family val="3"/>
        <charset val="128"/>
      </rPr>
      <t>「配偶者、被扶養者（２親等以内の血族及び姻族）、配偶者の被扶養者である子」</t>
    </r>
    <r>
      <rPr>
        <sz val="11"/>
        <rFont val="ＭＳ ゴシック"/>
        <family val="3"/>
        <charset val="128"/>
      </rPr>
      <t>（結婚して</t>
    </r>
    <rPh sb="0" eb="2">
      <t>カゾク</t>
    </rPh>
    <rPh sb="2" eb="4">
      <t>リヨウ</t>
    </rPh>
    <rPh sb="5" eb="7">
      <t>タイショウ</t>
    </rPh>
    <rPh sb="7" eb="9">
      <t>ハンイ</t>
    </rPh>
    <rPh sb="12" eb="15">
      <t>ハイグウシャ</t>
    </rPh>
    <rPh sb="16" eb="20">
      <t>ヒフヨウシャ</t>
    </rPh>
    <rPh sb="22" eb="24">
      <t>シントウ</t>
    </rPh>
    <rPh sb="24" eb="26">
      <t>イナイ</t>
    </rPh>
    <rPh sb="27" eb="29">
      <t>ケツゾク</t>
    </rPh>
    <rPh sb="29" eb="30">
      <t>オヨ</t>
    </rPh>
    <rPh sb="31" eb="33">
      <t>インゾク</t>
    </rPh>
    <rPh sb="35" eb="38">
      <t>ハイグウシャ</t>
    </rPh>
    <rPh sb="39" eb="43">
      <t>ヒフヨウシャ</t>
    </rPh>
    <rPh sb="46" eb="47">
      <t>コ</t>
    </rPh>
    <phoneticPr fontId="1"/>
  </si>
  <si>
    <t>いる子は除く）となります。</t>
    <rPh sb="2" eb="3">
      <t>コ</t>
    </rPh>
    <rPh sb="4" eb="5">
      <t>ノゾ</t>
    </rPh>
    <phoneticPr fontId="1"/>
  </si>
  <si>
    <r>
      <t>助成対象メニューの品目であっても、</t>
    </r>
    <r>
      <rPr>
        <b/>
        <u/>
        <sz val="11"/>
        <rFont val="ＭＳ ゴシック"/>
        <family val="3"/>
        <charset val="128"/>
      </rPr>
      <t>金券、クーポン、ポイントにより支払った場合、その金額は対象外</t>
    </r>
    <r>
      <rPr>
        <sz val="11"/>
        <rFont val="ＭＳ ゴシック"/>
        <family val="3"/>
        <charset val="128"/>
      </rPr>
      <t>となります。</t>
    </r>
    <rPh sb="0" eb="2">
      <t>ジョセイ</t>
    </rPh>
    <rPh sb="2" eb="4">
      <t>タイショウ</t>
    </rPh>
    <rPh sb="9" eb="11">
      <t>ヒンモク</t>
    </rPh>
    <rPh sb="17" eb="19">
      <t>キンケン</t>
    </rPh>
    <phoneticPr fontId="1"/>
  </si>
  <si>
    <t>厚生第２号様式</t>
    <phoneticPr fontId="16"/>
  </si>
  <si>
    <t>カフェテリアプラン</t>
    <phoneticPr fontId="16"/>
  </si>
  <si>
    <t>助成申請書</t>
    <phoneticPr fontId="16"/>
  </si>
  <si>
    <t>リフレッシュ助成</t>
    <rPh sb="6" eb="8">
      <t>ジョセイ</t>
    </rPh>
    <phoneticPr fontId="16"/>
  </si>
  <si>
    <t>氏名</t>
    <phoneticPr fontId="16"/>
  </si>
  <si>
    <t>所属名</t>
    <phoneticPr fontId="16"/>
  </si>
  <si>
    <t>カフェテリアプラン助成額</t>
    <rPh sb="9" eb="12">
      <t>ジョセイガク</t>
    </rPh>
    <phoneticPr fontId="16"/>
  </si>
  <si>
    <t>円</t>
    <rPh sb="0" eb="1">
      <t>エン</t>
    </rPh>
    <phoneticPr fontId="16"/>
  </si>
  <si>
    <t>助　  成　  額　  計　　　　　Ａ　</t>
    <rPh sb="0" eb="1">
      <t>スケ</t>
    </rPh>
    <rPh sb="4" eb="5">
      <t>シゲル</t>
    </rPh>
    <rPh sb="8" eb="9">
      <t>ガク</t>
    </rPh>
    <rPh sb="12" eb="13">
      <t>ケイ</t>
    </rPh>
    <phoneticPr fontId="16"/>
  </si>
  <si>
    <t>区分
コード</t>
    <rPh sb="0" eb="2">
      <t>クブン</t>
    </rPh>
    <phoneticPr fontId="16"/>
  </si>
  <si>
    <t>領収書金額（円）</t>
    <phoneticPr fontId="16"/>
  </si>
  <si>
    <t>助成額決定</t>
    <rPh sb="3" eb="5">
      <t>ケッテイ</t>
    </rPh>
    <phoneticPr fontId="16"/>
  </si>
  <si>
    <t>※互助会記入欄</t>
    <rPh sb="1" eb="4">
      <t>ゴジョカイ</t>
    </rPh>
    <rPh sb="4" eb="6">
      <t>キニュウ</t>
    </rPh>
    <rPh sb="6" eb="7">
      <t>ラン</t>
    </rPh>
    <phoneticPr fontId="16"/>
  </si>
  <si>
    <t>合　　　計　　　額　　　　　　　</t>
    <rPh sb="8" eb="9">
      <t>ガク</t>
    </rPh>
    <phoneticPr fontId="16"/>
  </si>
  <si>
    <t>助　成　申　請　額　　　　　Ｂ　</t>
    <rPh sb="0" eb="1">
      <t>スケ</t>
    </rPh>
    <rPh sb="2" eb="3">
      <t>シゲル</t>
    </rPh>
    <rPh sb="4" eb="5">
      <t>サル</t>
    </rPh>
    <rPh sb="6" eb="7">
      <t>ショウ</t>
    </rPh>
    <rPh sb="8" eb="9">
      <t>ガク</t>
    </rPh>
    <phoneticPr fontId="16"/>
  </si>
  <si>
    <t>リフレッシュ助成　次年度繰越額　Ａ－Ｂ　</t>
    <rPh sb="6" eb="8">
      <t>ジョセイ</t>
    </rPh>
    <rPh sb="9" eb="12">
      <t>ジネンド</t>
    </rPh>
    <rPh sb="12" eb="15">
      <t>クリコシガク</t>
    </rPh>
    <phoneticPr fontId="16"/>
  </si>
  <si>
    <t>次年度のみ繰越可</t>
    <rPh sb="0" eb="3">
      <t>ジネンド</t>
    </rPh>
    <rPh sb="5" eb="7">
      <t>クリコシ</t>
    </rPh>
    <rPh sb="7" eb="8">
      <t>カ</t>
    </rPh>
    <phoneticPr fontId="16"/>
  </si>
  <si>
    <t>あて名がありませんが、自分が支払ったものに間違いありません</t>
    <rPh sb="2" eb="3">
      <t>ナ</t>
    </rPh>
    <rPh sb="11" eb="13">
      <t>ジブン</t>
    </rPh>
    <rPh sb="21" eb="23">
      <t>マチガ</t>
    </rPh>
    <phoneticPr fontId="16"/>
  </si>
  <si>
    <t>あて名が家族名ですが、家族利用対象メニューで利用したものです</t>
    <rPh sb="2" eb="3">
      <t>ナ</t>
    </rPh>
    <rPh sb="4" eb="6">
      <t>カゾク</t>
    </rPh>
    <rPh sb="6" eb="7">
      <t>メイ</t>
    </rPh>
    <rPh sb="11" eb="13">
      <t>カゾク</t>
    </rPh>
    <rPh sb="13" eb="15">
      <t>リヨウ</t>
    </rPh>
    <rPh sb="15" eb="17">
      <t>タイショウ</t>
    </rPh>
    <rPh sb="22" eb="24">
      <t>リヨウ</t>
    </rPh>
    <phoneticPr fontId="16"/>
  </si>
  <si>
    <t>複数人で利用していますが、本人と同伴の家族の利用です</t>
    <phoneticPr fontId="16"/>
  </si>
  <si>
    <t>　上記のとおり申請します。</t>
  </si>
  <si>
    <t>年</t>
    <rPh sb="0" eb="1">
      <t>ネン</t>
    </rPh>
    <phoneticPr fontId="16"/>
  </si>
  <si>
    <t>月</t>
    <rPh sb="0" eb="1">
      <t>ツキ</t>
    </rPh>
    <phoneticPr fontId="16"/>
  </si>
  <si>
    <t>日</t>
    <rPh sb="0" eb="1">
      <t>ニチ</t>
    </rPh>
    <phoneticPr fontId="16"/>
  </si>
  <si>
    <t>一般財団法人新潟県教職員互助会理事長　様</t>
    <rPh sb="0" eb="2">
      <t>イッパン</t>
    </rPh>
    <phoneticPr fontId="16"/>
  </si>
  <si>
    <t>氏　名</t>
    <phoneticPr fontId="16"/>
  </si>
  <si>
    <t>事務局受付印</t>
    <phoneticPr fontId="16"/>
  </si>
  <si>
    <t>所属電話番号</t>
    <phoneticPr fontId="16"/>
  </si>
  <si>
    <t>宿泊施設（ホテル、旅館、保養所等）の宿泊料、宿泊に伴う駐車場料金、
キャンプ場のコテージ等利用料</t>
    <rPh sb="0" eb="2">
      <t>シュクハク</t>
    </rPh>
    <rPh sb="2" eb="4">
      <t>シセツ</t>
    </rPh>
    <rPh sb="9" eb="11">
      <t>リョカン</t>
    </rPh>
    <rPh sb="12" eb="15">
      <t>ホヨウジョ</t>
    </rPh>
    <rPh sb="15" eb="16">
      <t>トウ</t>
    </rPh>
    <rPh sb="18" eb="21">
      <t>シュクハクリョウ</t>
    </rPh>
    <rPh sb="22" eb="24">
      <t>シュクハク</t>
    </rPh>
    <rPh sb="25" eb="26">
      <t>トモナ</t>
    </rPh>
    <rPh sb="27" eb="30">
      <t>チュウシャジョウ</t>
    </rPh>
    <rPh sb="30" eb="32">
      <t>リョウキン</t>
    </rPh>
    <rPh sb="38" eb="39">
      <t>ジョウ</t>
    </rPh>
    <rPh sb="44" eb="45">
      <t>トウ</t>
    </rPh>
    <rPh sb="45" eb="48">
      <t>リヨウリョウ</t>
    </rPh>
    <phoneticPr fontId="1"/>
  </si>
  <si>
    <t>健康診断料等の文書料、保険診療・治療にかかる費用、入院等の自己負担費用、歯科治療・ホワイトニングの費用</t>
    <rPh sb="0" eb="2">
      <t>ケンコウ</t>
    </rPh>
    <rPh sb="2" eb="5">
      <t>シンダンリョウ</t>
    </rPh>
    <rPh sb="5" eb="6">
      <t>トウ</t>
    </rPh>
    <rPh sb="7" eb="10">
      <t>ブンショリョウ</t>
    </rPh>
    <rPh sb="11" eb="13">
      <t>ホケン</t>
    </rPh>
    <rPh sb="13" eb="15">
      <t>シンリョウ</t>
    </rPh>
    <rPh sb="16" eb="18">
      <t>チリョウ</t>
    </rPh>
    <rPh sb="22" eb="24">
      <t>ヒヨウ</t>
    </rPh>
    <rPh sb="25" eb="27">
      <t>ニュウイン</t>
    </rPh>
    <rPh sb="27" eb="28">
      <t>トウ</t>
    </rPh>
    <rPh sb="29" eb="31">
      <t>ジコ</t>
    </rPh>
    <rPh sb="31" eb="33">
      <t>フタン</t>
    </rPh>
    <rPh sb="33" eb="35">
      <t>ヒヨウ</t>
    </rPh>
    <rPh sb="36" eb="37">
      <t>ハ</t>
    </rPh>
    <rPh sb="37" eb="38">
      <t>カ</t>
    </rPh>
    <rPh sb="38" eb="40">
      <t>チリョウ</t>
    </rPh>
    <rPh sb="49" eb="51">
      <t>ヒヨウ</t>
    </rPh>
    <phoneticPr fontId="1"/>
  </si>
  <si>
    <r>
      <t>×　主な助成</t>
    </r>
    <r>
      <rPr>
        <b/>
        <u/>
        <sz val="12"/>
        <rFont val="ＭＳ ゴシック"/>
        <family val="3"/>
        <charset val="128"/>
      </rPr>
      <t>対象外</t>
    </r>
    <r>
      <rPr>
        <sz val="12"/>
        <rFont val="ＭＳ ゴシック"/>
        <family val="3"/>
        <charset val="128"/>
      </rPr>
      <t>品目</t>
    </r>
    <rPh sb="2" eb="3">
      <t>オモ</t>
    </rPh>
    <rPh sb="4" eb="6">
      <t>ジョセイ</t>
    </rPh>
    <rPh sb="6" eb="9">
      <t>タイショウガイ</t>
    </rPh>
    <rPh sb="9" eb="10">
      <t>ヒン</t>
    </rPh>
    <rPh sb="10" eb="11">
      <t>モク</t>
    </rPh>
    <phoneticPr fontId="1"/>
  </si>
  <si>
    <t>領収内容の記載がありませんが、領収書に補記した内容または別添
補足資料（納品書・取引明細書等）のとおりです</t>
    <rPh sb="0" eb="2">
      <t>リョウシュウ</t>
    </rPh>
    <rPh sb="2" eb="4">
      <t>ナイヨウ</t>
    </rPh>
    <rPh sb="5" eb="7">
      <t>キサイ</t>
    </rPh>
    <rPh sb="15" eb="18">
      <t>リョウシュウショ</t>
    </rPh>
    <rPh sb="19" eb="21">
      <t>ホキ</t>
    </rPh>
    <rPh sb="23" eb="25">
      <t>ナイヨウ</t>
    </rPh>
    <rPh sb="28" eb="30">
      <t>ベッテン</t>
    </rPh>
    <rPh sb="31" eb="33">
      <t>ホソク</t>
    </rPh>
    <rPh sb="33" eb="35">
      <t>シリョウ</t>
    </rPh>
    <rPh sb="36" eb="39">
      <t>ノウヒンショ</t>
    </rPh>
    <rPh sb="40" eb="42">
      <t>トリヒキ</t>
    </rPh>
    <rPh sb="42" eb="44">
      <t>メイサイ</t>
    </rPh>
    <rPh sb="44" eb="45">
      <t>ショ</t>
    </rPh>
    <rPh sb="45" eb="46">
      <t>トウ</t>
    </rPh>
    <phoneticPr fontId="16"/>
  </si>
  <si>
    <t>リフレッシュ助成額（繰越額）</t>
    <rPh sb="6" eb="9">
      <t>ジョセイガク</t>
    </rPh>
    <rPh sb="10" eb="13">
      <t>クリコシガク</t>
    </rPh>
    <phoneticPr fontId="16"/>
  </si>
  <si>
    <t>注　</t>
    <rPh sb="0" eb="1">
      <t>チュウ</t>
    </rPh>
    <phoneticPr fontId="16"/>
  </si>
  <si>
    <t>申告欄</t>
    <rPh sb="0" eb="2">
      <t>シンコク</t>
    </rPh>
    <rPh sb="2" eb="3">
      <t>ラン</t>
    </rPh>
    <phoneticPr fontId="16"/>
  </si>
  <si>
    <r>
      <t>　※</t>
    </r>
    <r>
      <rPr>
        <u/>
        <sz val="9"/>
        <rFont val="ＭＳ 明朝"/>
        <family val="1"/>
        <charset val="128"/>
      </rPr>
      <t>領収書に不備がある場合のみチェック</t>
    </r>
    <r>
      <rPr>
        <sz val="9"/>
        <rFont val="ＭＳ 明朝"/>
        <family val="1"/>
        <charset val="128"/>
      </rPr>
      <t>してください。
　　チェックがなく、不備がある領収書では受付できません。
　　また、領収年月日、領収金額、領収先の販売店等の名称がない領収書は受付できません。</t>
    </r>
    <rPh sb="2" eb="5">
      <t>リョウシュウショ</t>
    </rPh>
    <rPh sb="6" eb="8">
      <t>フビ</t>
    </rPh>
    <rPh sb="11" eb="13">
      <t>バアイ</t>
    </rPh>
    <rPh sb="37" eb="39">
      <t>フビ</t>
    </rPh>
    <rPh sb="42" eb="45">
      <t>リョウシュウショ</t>
    </rPh>
    <rPh sb="47" eb="49">
      <t>ウケツケ</t>
    </rPh>
    <rPh sb="61" eb="66">
      <t>リョウシュウネンガッピ</t>
    </rPh>
    <rPh sb="67" eb="71">
      <t>リョウシュウキンガク</t>
    </rPh>
    <rPh sb="72" eb="75">
      <t>リョウシュウサキ</t>
    </rPh>
    <rPh sb="76" eb="79">
      <t>ハンバイテン</t>
    </rPh>
    <rPh sb="79" eb="80">
      <t>トウ</t>
    </rPh>
    <rPh sb="81" eb="83">
      <t>メイショウ</t>
    </rPh>
    <rPh sb="86" eb="89">
      <t>リョウシュウショ</t>
    </rPh>
    <rPh sb="90" eb="92">
      <t>ウケツケ</t>
    </rPh>
    <phoneticPr fontId="1"/>
  </si>
  <si>
    <t>令和</t>
    <rPh sb="0" eb="2">
      <t>レイワ</t>
    </rPh>
    <phoneticPr fontId="1"/>
  </si>
  <si>
    <t>領収書がコピーですが、原本と相違ありません</t>
    <rPh sb="0" eb="3">
      <t>リョウシュウショ</t>
    </rPh>
    <rPh sb="11" eb="13">
      <t>ゲンポン</t>
    </rPh>
    <rPh sb="14" eb="16">
      <t>ソウイ</t>
    </rPh>
    <phoneticPr fontId="16"/>
  </si>
  <si>
    <t>新聞購読料</t>
    <rPh sb="0" eb="5">
      <t>シンブンコウドクリョウ</t>
    </rPh>
    <phoneticPr fontId="1"/>
  </si>
  <si>
    <t>可</t>
    <rPh sb="0" eb="1">
      <t>カ</t>
    </rPh>
    <phoneticPr fontId="1"/>
  </si>
  <si>
    <t>職員コード
（６桁）</t>
    <rPh sb="8" eb="9">
      <t>ケタ</t>
    </rPh>
    <phoneticPr fontId="16"/>
  </si>
  <si>
    <t>所属コード
（６桁）</t>
    <rPh sb="8" eb="9">
      <t>ケタ</t>
    </rPh>
    <phoneticPr fontId="16"/>
  </si>
  <si>
    <t>利用内容
（商品名等名称）</t>
    <rPh sb="2" eb="4">
      <t>ナイヨウ</t>
    </rPh>
    <rPh sb="6" eb="9">
      <t>ショウヒンメイ</t>
    </rPh>
    <rPh sb="9" eb="10">
      <t>ナド</t>
    </rPh>
    <rPh sb="10" eb="12">
      <t>メイショウ</t>
    </rPh>
    <phoneticPr fontId="16"/>
  </si>
  <si>
    <t>受付できません！</t>
    <rPh sb="0" eb="2">
      <t>ウケツケ</t>
    </rPh>
    <phoneticPr fontId="1"/>
  </si>
  <si>
    <t>納品書、支払明細書は受付できません。また、金券、クーポン、ポイントにより支払ったものも対象外です。</t>
    <rPh sb="0" eb="3">
      <t>ノウヒンショ</t>
    </rPh>
    <rPh sb="4" eb="9">
      <t>シハライメイサイショ</t>
    </rPh>
    <rPh sb="10" eb="12">
      <t>ウケツケ</t>
    </rPh>
    <rPh sb="21" eb="23">
      <t>キンケン</t>
    </rPh>
    <rPh sb="36" eb="38">
      <t>シハラ</t>
    </rPh>
    <rPh sb="43" eb="46">
      <t>タイショウガイ</t>
    </rPh>
    <phoneticPr fontId="16"/>
  </si>
  <si>
    <r>
      <t>事前にリフレッシュ助成対象申請書を提出（昨年度から繰越された方は提出不要）
カフェテリアプラン同様、</t>
    </r>
    <r>
      <rPr>
        <b/>
        <u/>
        <sz val="9"/>
        <rFont val="HG丸ｺﾞｼｯｸM-PRO"/>
        <family val="3"/>
        <charset val="128"/>
      </rPr>
      <t>領収書を添付して申請</t>
    </r>
    <r>
      <rPr>
        <b/>
        <sz val="9"/>
        <rFont val="HG丸ｺﾞｼｯｸM-PRO"/>
        <family val="3"/>
        <charset val="128"/>
      </rPr>
      <t>してください。</t>
    </r>
    <rPh sb="0" eb="2">
      <t>ジゼン</t>
    </rPh>
    <rPh sb="9" eb="11">
      <t>ジョセイ</t>
    </rPh>
    <rPh sb="11" eb="13">
      <t>タイショウ</t>
    </rPh>
    <rPh sb="13" eb="16">
      <t>シンセイショ</t>
    </rPh>
    <rPh sb="17" eb="19">
      <t>テイシュツ</t>
    </rPh>
    <rPh sb="20" eb="23">
      <t>サクネンド</t>
    </rPh>
    <rPh sb="25" eb="27">
      <t>クリコシ</t>
    </rPh>
    <rPh sb="30" eb="31">
      <t>カタ</t>
    </rPh>
    <rPh sb="32" eb="34">
      <t>テイシュツ</t>
    </rPh>
    <rPh sb="34" eb="36">
      <t>フヨウ</t>
    </rPh>
    <rPh sb="47" eb="49">
      <t>ドウヨウ</t>
    </rPh>
    <rPh sb="50" eb="53">
      <t>リョウシュウショ</t>
    </rPh>
    <rPh sb="54" eb="56">
      <t>テンプ</t>
    </rPh>
    <rPh sb="58" eb="60">
      <t>シンセイ</t>
    </rPh>
    <phoneticPr fontId="16"/>
  </si>
  <si>
    <t>＜振込日早見表＞　</t>
    <phoneticPr fontId="39"/>
  </si>
  <si>
    <t>互助会受付日</t>
    <rPh sb="0" eb="3">
      <t>ゴジョカイ</t>
    </rPh>
    <rPh sb="3" eb="6">
      <t>ウケツケビ</t>
    </rPh>
    <phoneticPr fontId="39"/>
  </si>
  <si>
    <t>→</t>
    <phoneticPr fontId="39"/>
  </si>
  <si>
    <t>振込日</t>
    <rPh sb="0" eb="3">
      <t>フリコミビ</t>
    </rPh>
    <phoneticPr fontId="39"/>
  </si>
  <si>
    <t>５月１日～5月10日</t>
    <phoneticPr fontId="39"/>
  </si>
  <si>
    <t>9月11日～10月10日</t>
    <rPh sb="1" eb="2">
      <t>ガツ</t>
    </rPh>
    <rPh sb="4" eb="5">
      <t>ニチ</t>
    </rPh>
    <rPh sb="8" eb="9">
      <t>ガツ</t>
    </rPh>
    <rPh sb="11" eb="12">
      <t>ニチ</t>
    </rPh>
    <phoneticPr fontId="39"/>
  </si>
  <si>
    <t>５月11日～６月10日</t>
    <phoneticPr fontId="39"/>
  </si>
  <si>
    <t>10月11日～11月10日</t>
    <rPh sb="2" eb="3">
      <t>ガツ</t>
    </rPh>
    <rPh sb="5" eb="6">
      <t>ニチ</t>
    </rPh>
    <rPh sb="9" eb="10">
      <t>ガツ</t>
    </rPh>
    <rPh sb="12" eb="13">
      <t>ニチ</t>
    </rPh>
    <phoneticPr fontId="39"/>
  </si>
  <si>
    <t>6月11日～7月10日</t>
    <rPh sb="1" eb="2">
      <t>ガツ</t>
    </rPh>
    <rPh sb="4" eb="5">
      <t>ニチ</t>
    </rPh>
    <rPh sb="7" eb="8">
      <t>ガツ</t>
    </rPh>
    <rPh sb="10" eb="11">
      <t>ニチ</t>
    </rPh>
    <phoneticPr fontId="39"/>
  </si>
  <si>
    <t>11月11日～12月10日</t>
    <rPh sb="2" eb="3">
      <t>ガツ</t>
    </rPh>
    <rPh sb="5" eb="6">
      <t>ニチ</t>
    </rPh>
    <rPh sb="9" eb="10">
      <t>ガツ</t>
    </rPh>
    <rPh sb="12" eb="13">
      <t>ニチ</t>
    </rPh>
    <phoneticPr fontId="39"/>
  </si>
  <si>
    <t>7月11日～8月10日</t>
    <rPh sb="1" eb="2">
      <t>ガツ</t>
    </rPh>
    <rPh sb="4" eb="5">
      <t>ニチ</t>
    </rPh>
    <rPh sb="7" eb="8">
      <t>ガツ</t>
    </rPh>
    <rPh sb="10" eb="11">
      <t>ニチ</t>
    </rPh>
    <phoneticPr fontId="39"/>
  </si>
  <si>
    <t>12月11日～1月10日</t>
    <rPh sb="2" eb="3">
      <t>ガツ</t>
    </rPh>
    <rPh sb="5" eb="6">
      <t>ニチ</t>
    </rPh>
    <rPh sb="8" eb="9">
      <t>ガツ</t>
    </rPh>
    <rPh sb="11" eb="12">
      <t>ニチ</t>
    </rPh>
    <phoneticPr fontId="39"/>
  </si>
  <si>
    <t>8月11日～9月10日</t>
    <rPh sb="1" eb="2">
      <t>ガツ</t>
    </rPh>
    <rPh sb="4" eb="5">
      <t>ニチ</t>
    </rPh>
    <rPh sb="7" eb="8">
      <t>ガツ</t>
    </rPh>
    <rPh sb="10" eb="11">
      <t>ニチ</t>
    </rPh>
    <phoneticPr fontId="39"/>
  </si>
  <si>
    <t>ボランティア活動に要した宿泊費・交通費・保険料</t>
    <rPh sb="6" eb="8">
      <t>カツドウ</t>
    </rPh>
    <rPh sb="9" eb="10">
      <t>ヨウ</t>
    </rPh>
    <rPh sb="12" eb="15">
      <t>シュクハクヒ</t>
    </rPh>
    <rPh sb="16" eb="19">
      <t>コウツウヒ</t>
    </rPh>
    <rPh sb="20" eb="23">
      <t>ホケンリョウ</t>
    </rPh>
    <phoneticPr fontId="1"/>
  </si>
  <si>
    <t>ベビーシッターの利用料、保育料、病児保育料
育児用具（ベビーベッド、ベビーカー、チャイルドシート、ベビーラック、ベビーサークル、ベビーモニター、歩行器、おまる、だっこ紐、おんぶ紐、搾乳機、おむつ、おしりふき、哺乳瓶等）、乳児用ミルクの購入費
子育てに関する講習料</t>
    <rPh sb="8" eb="11">
      <t>リヨウリョウ</t>
    </rPh>
    <rPh sb="12" eb="15">
      <t>ホイクリョウ</t>
    </rPh>
    <rPh sb="16" eb="18">
      <t>ビョウジ</t>
    </rPh>
    <rPh sb="18" eb="21">
      <t>ホイクリョウ</t>
    </rPh>
    <rPh sb="22" eb="25">
      <t>イクジヨウ</t>
    </rPh>
    <rPh sb="25" eb="26">
      <t>グ</t>
    </rPh>
    <rPh sb="83" eb="84">
      <t>ヒモ</t>
    </rPh>
    <rPh sb="88" eb="89">
      <t>ヒモ</t>
    </rPh>
    <rPh sb="92" eb="93">
      <t>キ</t>
    </rPh>
    <rPh sb="104" eb="106">
      <t>ホニュウ</t>
    </rPh>
    <rPh sb="106" eb="107">
      <t>ビン</t>
    </rPh>
    <rPh sb="107" eb="108">
      <t>トウ</t>
    </rPh>
    <rPh sb="110" eb="113">
      <t>ニュウジヨウ</t>
    </rPh>
    <rPh sb="117" eb="120">
      <t>コウニュウヒ</t>
    </rPh>
    <rPh sb="121" eb="123">
      <t>コソダ</t>
    </rPh>
    <rPh sb="125" eb="126">
      <t>カン</t>
    </rPh>
    <phoneticPr fontId="1"/>
  </si>
  <si>
    <t>おもちゃ、学習机、ランドセル、制服、ベビーフードの購入費、副食費、乳児用衣類</t>
    <rPh sb="5" eb="7">
      <t>ガクシュウ</t>
    </rPh>
    <rPh sb="7" eb="8">
      <t>ツクエ</t>
    </rPh>
    <rPh sb="15" eb="17">
      <t>セイフク</t>
    </rPh>
    <rPh sb="25" eb="28">
      <t>コウニュウヒ</t>
    </rPh>
    <rPh sb="29" eb="32">
      <t>フクショクヒ</t>
    </rPh>
    <rPh sb="33" eb="36">
      <t>ニュウジヨウ</t>
    </rPh>
    <rPh sb="36" eb="38">
      <t>イルイ</t>
    </rPh>
    <phoneticPr fontId="1"/>
  </si>
  <si>
    <t>介護施設での食費・娯楽費・日用品費、住宅の増改築費用</t>
    <rPh sb="0" eb="4">
      <t>カイゴシセツ</t>
    </rPh>
    <rPh sb="6" eb="8">
      <t>ショクヒ</t>
    </rPh>
    <rPh sb="9" eb="12">
      <t>ゴラクヒ</t>
    </rPh>
    <rPh sb="13" eb="17">
      <t>ニチヨウヒンヒ</t>
    </rPh>
    <rPh sb="18" eb="20">
      <t>ジュウタク</t>
    </rPh>
    <rPh sb="21" eb="24">
      <t>ゾウカイチク</t>
    </rPh>
    <rPh sb="24" eb="26">
      <t>ヒヨウ</t>
    </rPh>
    <phoneticPr fontId="1"/>
  </si>
  <si>
    <r>
      <t xml:space="preserve">令和７年２月10日（月）
</t>
    </r>
    <r>
      <rPr>
        <b/>
        <u val="double"/>
        <sz val="16"/>
        <rFont val="ＭＳ 明朝"/>
        <family val="1"/>
        <charset val="128"/>
      </rPr>
      <t>互助会必着厳守</t>
    </r>
    <rPh sb="0" eb="2">
      <t>レイワ</t>
    </rPh>
    <rPh sb="3" eb="4">
      <t>ネン</t>
    </rPh>
    <rPh sb="5" eb="6">
      <t>ガツ</t>
    </rPh>
    <rPh sb="8" eb="9">
      <t>ニチ</t>
    </rPh>
    <rPh sb="10" eb="11">
      <t>ゲツ</t>
    </rPh>
    <rPh sb="13" eb="16">
      <t>ゴジョカイ</t>
    </rPh>
    <rPh sb="16" eb="18">
      <t>ヒッチャク</t>
    </rPh>
    <rPh sb="18" eb="20">
      <t>ゲンシュ</t>
    </rPh>
    <phoneticPr fontId="1"/>
  </si>
  <si>
    <r>
      <t xml:space="preserve">領収書は裏面に重ねて貼付するか、ホチキスで止めてください。
</t>
    </r>
    <r>
      <rPr>
        <u/>
        <sz val="10"/>
        <rFont val="ＭＳ 明朝"/>
        <family val="1"/>
        <charset val="128"/>
      </rPr>
      <t>令和７年２月10日（月）を過ぎて互助会に届いたものは、どのような場合であっても受付できません。ご了承ください。</t>
    </r>
    <rPh sb="31" eb="33">
      <t>レイワ</t>
    </rPh>
    <rPh sb="34" eb="35">
      <t>ネン</t>
    </rPh>
    <rPh sb="36" eb="37">
      <t>ガツ</t>
    </rPh>
    <rPh sb="39" eb="40">
      <t>ニチ</t>
    </rPh>
    <rPh sb="41" eb="42">
      <t>ゲツ</t>
    </rPh>
    <rPh sb="44" eb="45">
      <t>ス</t>
    </rPh>
    <rPh sb="47" eb="50">
      <t>ゴジョカイ</t>
    </rPh>
    <rPh sb="51" eb="52">
      <t>トド</t>
    </rPh>
    <rPh sb="63" eb="65">
      <t>バアイ</t>
    </rPh>
    <rPh sb="70" eb="72">
      <t>ウケツケ</t>
    </rPh>
    <rPh sb="79" eb="81">
      <t>リョウショウ</t>
    </rPh>
    <phoneticPr fontId="1"/>
  </si>
  <si>
    <r>
      <t>○　助成</t>
    </r>
    <r>
      <rPr>
        <b/>
        <u/>
        <sz val="12"/>
        <rFont val="ＭＳ ゴシック"/>
        <family val="3"/>
        <charset val="128"/>
      </rPr>
      <t>対象</t>
    </r>
    <r>
      <rPr>
        <sz val="12"/>
        <rFont val="ＭＳ ゴシック"/>
        <family val="3"/>
        <charset val="128"/>
      </rPr>
      <t>品目・内容</t>
    </r>
    <rPh sb="2" eb="4">
      <t>ジョセイ</t>
    </rPh>
    <rPh sb="4" eb="6">
      <t>タイショウ</t>
    </rPh>
    <rPh sb="6" eb="8">
      <t>ヒンモク</t>
    </rPh>
    <rPh sb="9" eb="11">
      <t>ナイヨウ</t>
    </rPh>
    <phoneticPr fontId="1"/>
  </si>
  <si>
    <t>ムビチケ</t>
    <phoneticPr fontId="1"/>
  </si>
  <si>
    <t>各種資格取得にかかる講座の受講料・受験料
語学・教養講座、カルチャー教室、習い事の会費
サークル・クラブ等の会費、参加費
夜間大学・専門学校・通信教育の入学金・受講料</t>
    <rPh sb="0" eb="2">
      <t>カクシュ</t>
    </rPh>
    <rPh sb="2" eb="4">
      <t>シカク</t>
    </rPh>
    <rPh sb="4" eb="6">
      <t>シュトク</t>
    </rPh>
    <rPh sb="10" eb="12">
      <t>コウザ</t>
    </rPh>
    <rPh sb="13" eb="16">
      <t>ジュコウリョウ</t>
    </rPh>
    <rPh sb="17" eb="20">
      <t>ジュケンリョウ</t>
    </rPh>
    <rPh sb="21" eb="23">
      <t>ゴガク</t>
    </rPh>
    <rPh sb="24" eb="26">
      <t>キョウヨウ</t>
    </rPh>
    <rPh sb="26" eb="28">
      <t>コウザ</t>
    </rPh>
    <rPh sb="34" eb="36">
      <t>キョウシツ</t>
    </rPh>
    <rPh sb="37" eb="38">
      <t>ナラ</t>
    </rPh>
    <rPh sb="39" eb="40">
      <t>ゴト</t>
    </rPh>
    <rPh sb="41" eb="43">
      <t>カイヒ</t>
    </rPh>
    <rPh sb="61" eb="63">
      <t>ヤカン</t>
    </rPh>
    <rPh sb="63" eb="65">
      <t>ダイガク</t>
    </rPh>
    <rPh sb="66" eb="68">
      <t>センモン</t>
    </rPh>
    <rPh sb="68" eb="70">
      <t>ガッコウ</t>
    </rPh>
    <rPh sb="71" eb="73">
      <t>ツウシン</t>
    </rPh>
    <rPh sb="73" eb="75">
      <t>キョウイク</t>
    </rPh>
    <rPh sb="76" eb="79">
      <t>ニュウガクキン</t>
    </rPh>
    <rPh sb="80" eb="83">
      <t>ジュコウリョウ</t>
    </rPh>
    <phoneticPr fontId="1"/>
  </si>
  <si>
    <t>ホームヘルパーの利用料
介護（通所・入所）施設利用料、介護サービスの利用料
介護用器具の購入費・レンタル料金　　　　　　　　　　　　　　　　　　　　　　　　　　　　　　　　　　　　　　　　　　　　　　　　　　　　　　</t>
    <rPh sb="15" eb="17">
      <t>ツウショ</t>
    </rPh>
    <rPh sb="18" eb="20">
      <t>ニュウショ</t>
    </rPh>
    <rPh sb="27" eb="29">
      <t>カイゴ</t>
    </rPh>
    <rPh sb="34" eb="37">
      <t>リヨウリョウ</t>
    </rPh>
    <rPh sb="46" eb="47">
      <t>ヒ</t>
    </rPh>
    <rPh sb="52" eb="54">
      <t>リョウキン</t>
    </rPh>
    <phoneticPr fontId="1"/>
  </si>
  <si>
    <t>防災用品（家具転倒防止器具、火災報知器、消火器、懐中電灯、防災用ラジオ、防災用持出袋、防水耐火金庫、ポータブル電源等）の購入費
防犯用品（防犯カメラ、防犯ブザー、録画機能付きインターフォン等）の購入費　</t>
    <rPh sb="0" eb="2">
      <t>ボウサイ</t>
    </rPh>
    <rPh sb="2" eb="4">
      <t>ヨウヒン</t>
    </rPh>
    <rPh sb="5" eb="7">
      <t>カグ</t>
    </rPh>
    <rPh sb="7" eb="9">
      <t>テントウ</t>
    </rPh>
    <rPh sb="9" eb="11">
      <t>ボウシ</t>
    </rPh>
    <rPh sb="11" eb="13">
      <t>キグ</t>
    </rPh>
    <rPh sb="14" eb="16">
      <t>カサイ</t>
    </rPh>
    <rPh sb="16" eb="19">
      <t>ホウチキ</t>
    </rPh>
    <rPh sb="20" eb="23">
      <t>ショウカキ</t>
    </rPh>
    <rPh sb="24" eb="26">
      <t>カイチュウ</t>
    </rPh>
    <rPh sb="26" eb="28">
      <t>デントウ</t>
    </rPh>
    <rPh sb="29" eb="32">
      <t>ボウサイヨウ</t>
    </rPh>
    <rPh sb="36" eb="39">
      <t>ボウサイヨウ</t>
    </rPh>
    <rPh sb="39" eb="42">
      <t>モチダシブクロ</t>
    </rPh>
    <rPh sb="43" eb="45">
      <t>ボウスイ</t>
    </rPh>
    <rPh sb="45" eb="47">
      <t>タイカ</t>
    </rPh>
    <rPh sb="47" eb="49">
      <t>キンコ</t>
    </rPh>
    <rPh sb="55" eb="57">
      <t>デンゲン</t>
    </rPh>
    <rPh sb="57" eb="58">
      <t>トウ</t>
    </rPh>
    <rPh sb="60" eb="63">
      <t>コウニュウヒ</t>
    </rPh>
    <rPh sb="64" eb="66">
      <t>ボウハン</t>
    </rPh>
    <rPh sb="66" eb="68">
      <t>ヨウヒン</t>
    </rPh>
    <rPh sb="69" eb="71">
      <t>ボウハン</t>
    </rPh>
    <rPh sb="75" eb="77">
      <t>ボウハン</t>
    </rPh>
    <rPh sb="81" eb="83">
      <t>ロクガ</t>
    </rPh>
    <rPh sb="83" eb="85">
      <t>キノウ</t>
    </rPh>
    <rPh sb="85" eb="86">
      <t>ツ</t>
    </rPh>
    <rPh sb="94" eb="95">
      <t>トウ</t>
    </rPh>
    <rPh sb="97" eb="100">
      <t>コウニュウヒ</t>
    </rPh>
    <phoneticPr fontId="1"/>
  </si>
  <si>
    <t>防災用であっても食料品、飲料品、衣料品、家庭防犯サービスの月額</t>
    <rPh sb="0" eb="3">
      <t>ボウサイヨウ</t>
    </rPh>
    <rPh sb="8" eb="11">
      <t>ショクリョウヒン</t>
    </rPh>
    <rPh sb="12" eb="14">
      <t>インリョウ</t>
    </rPh>
    <rPh sb="14" eb="15">
      <t>ヒン</t>
    </rPh>
    <rPh sb="16" eb="18">
      <t>イリョウ</t>
    </rPh>
    <rPh sb="18" eb="19">
      <t>ヒン</t>
    </rPh>
    <rPh sb="20" eb="24">
      <t>カテイボウハン</t>
    </rPh>
    <rPh sb="29" eb="31">
      <t>ゲツガク</t>
    </rPh>
    <phoneticPr fontId="1"/>
  </si>
  <si>
    <t xml:space="preserve">A. 原則として領収書（レシート）を添付していただくことになっています。
失くしてしまった場合は再発行してください。再発行が難しい場合は、お手数ですがほかのもので申請をお願いします。
　請求書（納品書）しか発行されなかった場合は、「請求書（納品書）＋クレジットカードの利用明細などの支払ったことが確認できる書類」を添付してください。
＜領収書がなくてもOKなもの＞
・JR等の切符や映画・コンサート・観劇、施設利用料等のチケット
　→当該切符、チケットまたは半券を添付
　（あて名がない場合は申告欄にチェックをお忘れなく！）
</t>
    <rPh sb="3" eb="5">
      <t>ゲンソク</t>
    </rPh>
    <rPh sb="8" eb="11">
      <t>リョウシュウショ</t>
    </rPh>
    <rPh sb="18" eb="20">
      <t>テンプ</t>
    </rPh>
    <rPh sb="37" eb="38">
      <t>ナ</t>
    </rPh>
    <rPh sb="45" eb="47">
      <t>バアイ</t>
    </rPh>
    <rPh sb="48" eb="51">
      <t>サイハッコウ</t>
    </rPh>
    <rPh sb="58" eb="61">
      <t>サイハッコウ</t>
    </rPh>
    <rPh sb="62" eb="63">
      <t>ムズカ</t>
    </rPh>
    <rPh sb="65" eb="67">
      <t>バアイ</t>
    </rPh>
    <rPh sb="70" eb="72">
      <t>テスウ</t>
    </rPh>
    <rPh sb="81" eb="83">
      <t>シンセイ</t>
    </rPh>
    <rPh sb="85" eb="86">
      <t>ネガ</t>
    </rPh>
    <rPh sb="93" eb="96">
      <t>セイキュウショ</t>
    </rPh>
    <rPh sb="97" eb="100">
      <t>ノウヒンショ</t>
    </rPh>
    <rPh sb="103" eb="105">
      <t>ハッコウ</t>
    </rPh>
    <rPh sb="111" eb="113">
      <t>バアイ</t>
    </rPh>
    <rPh sb="116" eb="119">
      <t>セイキュウショ</t>
    </rPh>
    <rPh sb="120" eb="123">
      <t>ノウヒンショ</t>
    </rPh>
    <rPh sb="134" eb="138">
      <t>リヨウメイサイ</t>
    </rPh>
    <rPh sb="141" eb="143">
      <t>シハラ</t>
    </rPh>
    <rPh sb="148" eb="150">
      <t>カクニン</t>
    </rPh>
    <rPh sb="153" eb="155">
      <t>ショルイ</t>
    </rPh>
    <rPh sb="157" eb="159">
      <t>テンプ</t>
    </rPh>
    <rPh sb="170" eb="173">
      <t>リョウシュウショ</t>
    </rPh>
    <rPh sb="188" eb="189">
      <t>トウ</t>
    </rPh>
    <rPh sb="190" eb="192">
      <t>キップ</t>
    </rPh>
    <rPh sb="193" eb="195">
      <t>エイガ</t>
    </rPh>
    <rPh sb="202" eb="204">
      <t>カンゲキ</t>
    </rPh>
    <rPh sb="205" eb="210">
      <t>シセツリヨウリョウ</t>
    </rPh>
    <rPh sb="210" eb="211">
      <t>トウ</t>
    </rPh>
    <rPh sb="219" eb="221">
      <t>トウガイ</t>
    </rPh>
    <rPh sb="221" eb="223">
      <t>キップ</t>
    </rPh>
    <rPh sb="231" eb="233">
      <t>ハンケン</t>
    </rPh>
    <rPh sb="234" eb="236">
      <t>テンプ</t>
    </rPh>
    <rPh sb="241" eb="242">
      <t>ナ</t>
    </rPh>
    <rPh sb="245" eb="247">
      <t>バアイ</t>
    </rPh>
    <rPh sb="248" eb="251">
      <t>シンコクラン</t>
    </rPh>
    <rPh sb="258" eb="259">
      <t>ワス</t>
    </rPh>
    <phoneticPr fontId="39"/>
  </si>
  <si>
    <r>
      <t>A. 所属によって確認方法が異なります。
　 確認後、疑義等ありましたら互助会まで御連絡ください。
＜確認方法＞
　</t>
    </r>
    <r>
      <rPr>
        <b/>
        <sz val="12"/>
        <rFont val="HG丸ｺﾞｼｯｸM-PRO"/>
        <family val="3"/>
        <charset val="128"/>
      </rPr>
      <t>総務事務システム導入所属（県立学校等）</t>
    </r>
    <r>
      <rPr>
        <sz val="12"/>
        <rFont val="HG丸ｺﾞｼｯｸM-PRO"/>
        <family val="3"/>
        <charset val="128"/>
      </rPr>
      <t xml:space="preserve">
　　総務事務システム－手当等－照会機能－給付金支払等明細
　</t>
    </r>
    <r>
      <rPr>
        <b/>
        <sz val="12"/>
        <rFont val="HG丸ｺﾞｼｯｸM-PRO"/>
        <family val="3"/>
        <charset val="128"/>
      </rPr>
      <t>総務事務システム非導入所属（市町村立学校等）</t>
    </r>
    <r>
      <rPr>
        <sz val="12"/>
        <rFont val="HG丸ｺﾞｼｯｸM-PRO"/>
        <family val="3"/>
        <charset val="128"/>
      </rPr>
      <t xml:space="preserve">
　　本人あてに送付される給付金支払等通知書（はがき）で御確認ください。
　※申請書受領については通知しておりません。
　　申請書が届いているか不安な方は互助会まで御連絡ください。
　　（繁忙期（１～２月）はすぐにお答えできない場合があります）</t>
    </r>
    <rPh sb="41" eb="42">
      <t>ゴ</t>
    </rPh>
    <rPh sb="162" eb="163">
      <t>ゴ</t>
    </rPh>
    <rPh sb="174" eb="177">
      <t>シンセイショ</t>
    </rPh>
    <rPh sb="177" eb="179">
      <t>ジュリョウ</t>
    </rPh>
    <rPh sb="184" eb="186">
      <t>ツウチ</t>
    </rPh>
    <rPh sb="197" eb="200">
      <t>シンセイショ</t>
    </rPh>
    <rPh sb="201" eb="202">
      <t>トド</t>
    </rPh>
    <rPh sb="207" eb="209">
      <t>フアン</t>
    </rPh>
    <rPh sb="210" eb="211">
      <t>カタ</t>
    </rPh>
    <rPh sb="212" eb="215">
      <t>ゴジョカイ</t>
    </rPh>
    <rPh sb="217" eb="218">
      <t>ゴ</t>
    </rPh>
    <rPh sb="218" eb="220">
      <t>レンラク</t>
    </rPh>
    <rPh sb="229" eb="232">
      <t>ハンボウキ</t>
    </rPh>
    <rPh sb="236" eb="237">
      <t>ガツ</t>
    </rPh>
    <rPh sb="243" eb="244">
      <t>コタ</t>
    </rPh>
    <rPh sb="249" eb="251">
      <t>バアイ</t>
    </rPh>
    <phoneticPr fontId="1"/>
  </si>
  <si>
    <t xml:space="preserve">A. 申請書は毎月10日（２月10日が土日・祝日にあたるときは休前日まで）を締め日とし、原則として翌月25日（金融機関休業日の場合は翌営業日）に申請者の給付金等振込口座へ振り込みます。
　 受付日により、給付まで最大２か月半程度かかる場合があります。
</t>
    <rPh sb="3" eb="6">
      <t>シンセイショ</t>
    </rPh>
    <rPh sb="7" eb="9">
      <t>マイツキ</t>
    </rPh>
    <rPh sb="11" eb="12">
      <t>ニチ</t>
    </rPh>
    <rPh sb="17" eb="18">
      <t>ニチ</t>
    </rPh>
    <rPh sb="19" eb="21">
      <t>ドニチ</t>
    </rPh>
    <rPh sb="22" eb="24">
      <t>シュクジツ</t>
    </rPh>
    <rPh sb="38" eb="39">
      <t>シ</t>
    </rPh>
    <rPh sb="40" eb="41">
      <t>ビ</t>
    </rPh>
    <rPh sb="44" eb="46">
      <t>ゲンソク</t>
    </rPh>
    <rPh sb="49" eb="51">
      <t>ヨクゲツ</t>
    </rPh>
    <rPh sb="53" eb="54">
      <t>ニチ</t>
    </rPh>
    <rPh sb="55" eb="59">
      <t>キンユウキカン</t>
    </rPh>
    <rPh sb="59" eb="62">
      <t>キュウギョウビ</t>
    </rPh>
    <rPh sb="63" eb="65">
      <t>バアイ</t>
    </rPh>
    <rPh sb="66" eb="70">
      <t>ヨクエイギョウビ</t>
    </rPh>
    <rPh sb="72" eb="75">
      <t>シンセイシャ</t>
    </rPh>
    <rPh sb="76" eb="80">
      <t>キュウフキントウ</t>
    </rPh>
    <rPh sb="80" eb="84">
      <t>フリコミコウザ</t>
    </rPh>
    <rPh sb="85" eb="86">
      <t>フ</t>
    </rPh>
    <rPh sb="87" eb="88">
      <t>コ</t>
    </rPh>
    <rPh sb="95" eb="97">
      <t>ウケツケ</t>
    </rPh>
    <rPh sb="97" eb="98">
      <t>ヒ</t>
    </rPh>
    <rPh sb="102" eb="104">
      <t>キュウフ</t>
    </rPh>
    <rPh sb="106" eb="108">
      <t>サイダイ</t>
    </rPh>
    <rPh sb="110" eb="111">
      <t>ゲツ</t>
    </rPh>
    <rPh sb="111" eb="112">
      <t>ハン</t>
    </rPh>
    <rPh sb="112" eb="114">
      <t>テイド</t>
    </rPh>
    <rPh sb="117" eb="119">
      <t>バアイ</t>
    </rPh>
    <phoneticPr fontId="39"/>
  </si>
  <si>
    <r>
      <t>A. リフレッシュ助成対象者はR6.3.31現在で勤続年数が20年及び30年となる方が対象です。概ね、</t>
    </r>
    <r>
      <rPr>
        <u/>
        <sz val="12"/>
        <color theme="1"/>
        <rFont val="HG丸ｺﾞｼｯｸM-PRO"/>
        <family val="3"/>
        <charset val="128"/>
      </rPr>
      <t>職員コードが「0４****」と「9４****」の方が対象</t>
    </r>
    <r>
      <rPr>
        <sz val="12"/>
        <color theme="1"/>
        <rFont val="HG丸ｺﾞｼｯｸM-PRO"/>
        <family val="3"/>
        <charset val="128"/>
      </rPr>
      <t>となります。
　また、対象年度であっても</t>
    </r>
    <r>
      <rPr>
        <u/>
        <sz val="12"/>
        <color theme="1"/>
        <rFont val="HG丸ｺﾞｼｯｸM-PRO"/>
        <family val="3"/>
        <charset val="128"/>
      </rPr>
      <t>再任用職員は対象外</t>
    </r>
    <r>
      <rPr>
        <sz val="12"/>
        <color theme="1"/>
        <rFont val="HG丸ｺﾞｼｯｸM-PRO"/>
        <family val="3"/>
        <charset val="128"/>
      </rPr>
      <t xml:space="preserve">です。
　詳しくは「令和６年度カフェテリアプランの受付開始及びリフレッシュ助成事業の実施（通知）」を御覧ください。
</t>
    </r>
    <r>
      <rPr>
        <b/>
        <sz val="12"/>
        <color theme="1"/>
        <rFont val="HG丸ｺﾞｼｯｸM-PRO"/>
        <family val="3"/>
        <charset val="128"/>
      </rPr>
      <t>※「リフレッシュ助成対象申請書」の提出が必須です。</t>
    </r>
    <rPh sb="9" eb="13">
      <t>ジョセイタイショウ</t>
    </rPh>
    <rPh sb="13" eb="14">
      <t>シャ</t>
    </rPh>
    <rPh sb="22" eb="24">
      <t>ゲンザイ</t>
    </rPh>
    <rPh sb="25" eb="27">
      <t>キンゾク</t>
    </rPh>
    <rPh sb="27" eb="29">
      <t>ネンスウ</t>
    </rPh>
    <rPh sb="32" eb="33">
      <t>ネン</t>
    </rPh>
    <rPh sb="33" eb="34">
      <t>オヨ</t>
    </rPh>
    <rPh sb="37" eb="38">
      <t>ネン</t>
    </rPh>
    <rPh sb="41" eb="42">
      <t>カタ</t>
    </rPh>
    <rPh sb="43" eb="45">
      <t>タイショウ</t>
    </rPh>
    <rPh sb="48" eb="49">
      <t>オオム</t>
    </rPh>
    <rPh sb="51" eb="53">
      <t>ショクイン</t>
    </rPh>
    <rPh sb="75" eb="76">
      <t>カタ</t>
    </rPh>
    <rPh sb="77" eb="79">
      <t>タイショウ</t>
    </rPh>
    <rPh sb="90" eb="94">
      <t>タイショウネンド</t>
    </rPh>
    <rPh sb="99" eb="104">
      <t>サイニンヨウショクイン</t>
    </rPh>
    <rPh sb="105" eb="108">
      <t>タイショウガイ</t>
    </rPh>
    <rPh sb="114" eb="115">
      <t>クワ</t>
    </rPh>
    <rPh sb="119" eb="121">
      <t>レイワ</t>
    </rPh>
    <rPh sb="122" eb="124">
      <t>ネンド</t>
    </rPh>
    <rPh sb="134" eb="136">
      <t>ウケツケ</t>
    </rPh>
    <rPh sb="136" eb="138">
      <t>カイシ</t>
    </rPh>
    <rPh sb="138" eb="139">
      <t>オヨ</t>
    </rPh>
    <rPh sb="146" eb="148">
      <t>ジョセイ</t>
    </rPh>
    <rPh sb="148" eb="150">
      <t>ジギョウ</t>
    </rPh>
    <rPh sb="151" eb="153">
      <t>ジッシ</t>
    </rPh>
    <rPh sb="154" eb="156">
      <t>ツウチ</t>
    </rPh>
    <rPh sb="159" eb="160">
      <t>ゴ</t>
    </rPh>
    <rPh sb="160" eb="161">
      <t>ラン</t>
    </rPh>
    <rPh sb="177" eb="179">
      <t>ジョセイ</t>
    </rPh>
    <rPh sb="179" eb="184">
      <t>タイショウシンセイショ</t>
    </rPh>
    <rPh sb="186" eb="188">
      <t>テイシュツ</t>
    </rPh>
    <rPh sb="189" eb="191">
      <t>ヒッス</t>
    </rPh>
    <phoneticPr fontId="39"/>
  </si>
  <si>
    <t>1月11日～2月10日</t>
    <rPh sb="1" eb="2">
      <t>ガツ</t>
    </rPh>
    <rPh sb="4" eb="5">
      <t>ニチ</t>
    </rPh>
    <rPh sb="7" eb="8">
      <t>ガツ</t>
    </rPh>
    <rPh sb="10" eb="11">
      <t>ニチ</t>
    </rPh>
    <phoneticPr fontId="39"/>
  </si>
  <si>
    <t>スポーツ施設利用料（ゴルフプレー料金含む）
各種スポーツクラブの入会金、会費、受講料
スポーツ大会等の参加費
スポーツ用品（各種スポーツをするための専用の道具等、釣り具、テント）の購入費・レンタル料金・メンテナンス費用</t>
    <rPh sb="4" eb="6">
      <t>シセツ</t>
    </rPh>
    <rPh sb="6" eb="9">
      <t>リヨウリョウ</t>
    </rPh>
    <rPh sb="16" eb="18">
      <t>リョウキン</t>
    </rPh>
    <rPh sb="18" eb="19">
      <t>フク</t>
    </rPh>
    <rPh sb="22" eb="24">
      <t>カクシュ</t>
    </rPh>
    <rPh sb="32" eb="35">
      <t>ニュウカイキン</t>
    </rPh>
    <rPh sb="39" eb="42">
      <t>ジュコウリョウ</t>
    </rPh>
    <rPh sb="47" eb="49">
      <t>タイカイ</t>
    </rPh>
    <rPh sb="49" eb="50">
      <t>トウ</t>
    </rPh>
    <rPh sb="51" eb="54">
      <t>サンカヒ</t>
    </rPh>
    <rPh sb="59" eb="61">
      <t>ヨウヒン</t>
    </rPh>
    <rPh sb="62" eb="64">
      <t>カクシュ</t>
    </rPh>
    <rPh sb="74" eb="76">
      <t>センヨウ</t>
    </rPh>
    <rPh sb="77" eb="79">
      <t>ドウグ</t>
    </rPh>
    <rPh sb="79" eb="80">
      <t>トウ</t>
    </rPh>
    <rPh sb="81" eb="82">
      <t>ツ</t>
    </rPh>
    <rPh sb="83" eb="84">
      <t>グ</t>
    </rPh>
    <rPh sb="90" eb="93">
      <t>コウニュウヒ</t>
    </rPh>
    <rPh sb="98" eb="99">
      <t>リョウ</t>
    </rPh>
    <rPh sb="99" eb="100">
      <t>キン</t>
    </rPh>
    <rPh sb="107" eb="109">
      <t>ヒヨウ</t>
    </rPh>
    <phoneticPr fontId="1"/>
  </si>
  <si>
    <t>保険調剤費、医薬部外品・栄養ドリンク・サプリメントの購入費、日用衛生用品（歯ブラシ・歯間ブラシ・トイレットペーパー・生理用品等）の購入費</t>
    <rPh sb="0" eb="2">
      <t>ホケン</t>
    </rPh>
    <rPh sb="2" eb="4">
      <t>チョウザイ</t>
    </rPh>
    <rPh sb="4" eb="5">
      <t>ヒ</t>
    </rPh>
    <rPh sb="6" eb="8">
      <t>イヤク</t>
    </rPh>
    <rPh sb="8" eb="11">
      <t>ブガイヒン</t>
    </rPh>
    <rPh sb="12" eb="14">
      <t>エイヨウ</t>
    </rPh>
    <rPh sb="26" eb="29">
      <t>コウニュウヒ</t>
    </rPh>
    <rPh sb="30" eb="32">
      <t>ニチヨウ</t>
    </rPh>
    <rPh sb="32" eb="34">
      <t>エイセイ</t>
    </rPh>
    <rPh sb="34" eb="36">
      <t>ヨウヒン</t>
    </rPh>
    <rPh sb="37" eb="38">
      <t>ハ</t>
    </rPh>
    <rPh sb="42" eb="44">
      <t>シカン</t>
    </rPh>
    <rPh sb="58" eb="62">
      <t>セイリヨウヒン</t>
    </rPh>
    <rPh sb="62" eb="63">
      <t>トウ</t>
    </rPh>
    <rPh sb="65" eb="68">
      <t>コウニュウヒ</t>
    </rPh>
    <phoneticPr fontId="1"/>
  </si>
  <si>
    <t>寝具、除湿器、便座、浄水器、整水器、本体以外の日用衛生用品（コンタクト洗浄液・電動歯ブラシの替えブラシ等）、健康器具等であっても美容、エステ、ファッションを目的とした器具等の購入費</t>
    <rPh sb="0" eb="2">
      <t>シング</t>
    </rPh>
    <rPh sb="3" eb="6">
      <t>ジョシツキ</t>
    </rPh>
    <rPh sb="7" eb="9">
      <t>ベンザ</t>
    </rPh>
    <rPh sb="10" eb="13">
      <t>ジョウスイキ</t>
    </rPh>
    <rPh sb="14" eb="15">
      <t>セイ</t>
    </rPh>
    <rPh sb="18" eb="20">
      <t>ホンタイ</t>
    </rPh>
    <rPh sb="39" eb="42">
      <t>デンドウハ</t>
    </rPh>
    <rPh sb="46" eb="47">
      <t>カ</t>
    </rPh>
    <rPh sb="54" eb="56">
      <t>ケンコウ</t>
    </rPh>
    <rPh sb="56" eb="58">
      <t>キグ</t>
    </rPh>
    <rPh sb="58" eb="59">
      <t>トウ</t>
    </rPh>
    <rPh sb="64" eb="66">
      <t>ビヨウ</t>
    </rPh>
    <rPh sb="78" eb="80">
      <t>モクテキ</t>
    </rPh>
    <rPh sb="83" eb="85">
      <t>キグ</t>
    </rPh>
    <rPh sb="85" eb="86">
      <t>トウ</t>
    </rPh>
    <rPh sb="87" eb="90">
      <t>コウニュウヒ</t>
    </rPh>
    <phoneticPr fontId="1"/>
  </si>
  <si>
    <t>保険診療となる施術料、美容目的のエステ、ヘッドスパ</t>
    <rPh sb="0" eb="2">
      <t>ホケン</t>
    </rPh>
    <rPh sb="2" eb="4">
      <t>シンリョウ</t>
    </rPh>
    <rPh sb="7" eb="9">
      <t>セジュツ</t>
    </rPh>
    <rPh sb="9" eb="10">
      <t>リョウ</t>
    </rPh>
    <rPh sb="11" eb="15">
      <t>ビヨウモクテキ</t>
    </rPh>
    <phoneticPr fontId="1"/>
  </si>
  <si>
    <t>宿泊施設で別途支払う飲食代（食事、酒、ジュースなど）、キャンセル料</t>
    <rPh sb="0" eb="2">
      <t>シュクハク</t>
    </rPh>
    <rPh sb="2" eb="4">
      <t>シセツ</t>
    </rPh>
    <rPh sb="5" eb="7">
      <t>ベット</t>
    </rPh>
    <rPh sb="7" eb="9">
      <t>シハラ</t>
    </rPh>
    <rPh sb="10" eb="13">
      <t>インショクダイ</t>
    </rPh>
    <rPh sb="14" eb="16">
      <t>ショクジ</t>
    </rPh>
    <rPh sb="17" eb="18">
      <t>サケ</t>
    </rPh>
    <rPh sb="32" eb="33">
      <t>リョウ</t>
    </rPh>
    <phoneticPr fontId="1"/>
  </si>
  <si>
    <t>ガソリン代、お土産の購入費、通勤にかかる経費、キャンセル料</t>
    <rPh sb="4" eb="5">
      <t>ダイ</t>
    </rPh>
    <rPh sb="7" eb="9">
      <t>ミヤゲ</t>
    </rPh>
    <rPh sb="10" eb="12">
      <t>コウニュウ</t>
    </rPh>
    <rPh sb="12" eb="13">
      <t>ヒ</t>
    </rPh>
    <rPh sb="14" eb="16">
      <t>ツウキン</t>
    </rPh>
    <rPh sb="20" eb="22">
      <t>ケイヒ</t>
    </rPh>
    <rPh sb="28" eb="29">
      <t>リョウ</t>
    </rPh>
    <phoneticPr fontId="1"/>
  </si>
  <si>
    <t>水族館、動物園、遊園地、テーマパーク、日帰り温泉・スーパー銭湯、海の家等レジャー施設の入場料・利用料</t>
    <rPh sb="0" eb="3">
      <t>スイゾクカン</t>
    </rPh>
    <rPh sb="4" eb="7">
      <t>ドウブツエン</t>
    </rPh>
    <rPh sb="8" eb="11">
      <t>ユウエンチ</t>
    </rPh>
    <rPh sb="19" eb="21">
      <t>ヒガエ</t>
    </rPh>
    <rPh sb="22" eb="24">
      <t>オンセン</t>
    </rPh>
    <rPh sb="29" eb="31">
      <t>セントウ</t>
    </rPh>
    <rPh sb="32" eb="33">
      <t>ウミ</t>
    </rPh>
    <rPh sb="34" eb="35">
      <t>イエ</t>
    </rPh>
    <rPh sb="35" eb="36">
      <t>トウ</t>
    </rPh>
    <rPh sb="40" eb="42">
      <t>シセツ</t>
    </rPh>
    <rPh sb="43" eb="45">
      <t>ニュウジョウ</t>
    </rPh>
    <rPh sb="45" eb="46">
      <t>リョウ</t>
    </rPh>
    <rPh sb="47" eb="50">
      <t>リヨウリョウ</t>
    </rPh>
    <phoneticPr fontId="1"/>
  </si>
  <si>
    <t>レジャー施設で別途支払う飲食代（食事、酒、ジュースなど）、キャンセル料</t>
    <rPh sb="4" eb="6">
      <t>シセツ</t>
    </rPh>
    <rPh sb="7" eb="9">
      <t>ベット</t>
    </rPh>
    <rPh sb="9" eb="11">
      <t>シハラ</t>
    </rPh>
    <rPh sb="12" eb="15">
      <t>インショクダイ</t>
    </rPh>
    <rPh sb="16" eb="18">
      <t>ショクジ</t>
    </rPh>
    <rPh sb="19" eb="20">
      <t>サケ</t>
    </rPh>
    <rPh sb="34" eb="35">
      <t>リョウ</t>
    </rPh>
    <phoneticPr fontId="1"/>
  </si>
  <si>
    <t>書籍（電子辞書・電子書籍含む）、写真集、楽譜、ＣＤ・ＤＶＤ・ＢＤ(音楽・映画等)</t>
    <rPh sb="0" eb="2">
      <t>ショセキ</t>
    </rPh>
    <rPh sb="3" eb="5">
      <t>デンシ</t>
    </rPh>
    <rPh sb="5" eb="7">
      <t>ジショ</t>
    </rPh>
    <rPh sb="8" eb="10">
      <t>デンシ</t>
    </rPh>
    <rPh sb="10" eb="12">
      <t>ショセキ</t>
    </rPh>
    <rPh sb="12" eb="13">
      <t>フク</t>
    </rPh>
    <rPh sb="16" eb="19">
      <t>シャシンシュウ</t>
    </rPh>
    <rPh sb="20" eb="22">
      <t>ガクフ</t>
    </rPh>
    <rPh sb="33" eb="35">
      <t>オンガク</t>
    </rPh>
    <rPh sb="36" eb="39">
      <t>エイガトウ</t>
    </rPh>
    <phoneticPr fontId="1"/>
  </si>
  <si>
    <t>パソコン・パソコンソフト・パソコン周辺機器、タブレットＰＣ、スマートフォン（分割支払不可）、スマートウォッチ、プリンタ、プリンタインク、イヤホン、スマートスピーカー、モバイルバッテリー、記録メディア（フラッシュメモリ、　ＨＤＤ、記録用ＣＤ・ＤＶＤ・ＢＤ等）、カメラ、ビデオカメラ、ＩＣレコーダー、ＤＶＤ・ブルーレイレコーダー、プロジェクター、オーディオ機器の購入費
楽器の購入・メンテナンス費用（ピアノ調律等）
画材、園芸、手芸用品、ミシンの購入費
単体で購入する車載器（カーナビ、ＥＴＣ、ドライブレコーダー）の購入費
※車両購入時の付属品は対象外。</t>
    <rPh sb="17" eb="19">
      <t>シュウヘン</t>
    </rPh>
    <rPh sb="19" eb="21">
      <t>キキ</t>
    </rPh>
    <rPh sb="40" eb="42">
      <t>シハライ</t>
    </rPh>
    <rPh sb="176" eb="178">
      <t>キキ</t>
    </rPh>
    <rPh sb="179" eb="182">
      <t>コウニュウヒ</t>
    </rPh>
    <rPh sb="183" eb="185">
      <t>ガッキ</t>
    </rPh>
    <rPh sb="186" eb="188">
      <t>コウニュウ</t>
    </rPh>
    <rPh sb="195" eb="197">
      <t>ヒヨウ</t>
    </rPh>
    <rPh sb="201" eb="203">
      <t>チョウリツ</t>
    </rPh>
    <rPh sb="203" eb="204">
      <t>トウ</t>
    </rPh>
    <rPh sb="228" eb="230">
      <t>コウニュウ</t>
    </rPh>
    <rPh sb="232" eb="235">
      <t>シャサイキ</t>
    </rPh>
    <rPh sb="256" eb="259">
      <t>コウニュウヒ</t>
    </rPh>
    <rPh sb="261" eb="263">
      <t>シャリョウ</t>
    </rPh>
    <rPh sb="263" eb="266">
      <t>コウニュウジ</t>
    </rPh>
    <rPh sb="267" eb="270">
      <t>フゾクヒン</t>
    </rPh>
    <rPh sb="271" eb="274">
      <t>タイショウガイ</t>
    </rPh>
    <phoneticPr fontId="1"/>
  </si>
  <si>
    <t>家電製品全般、衣類、家具、寝具、装飾品・貴金属、腕時計、インテリア・コレクション品、ゲーム、文具、調理器具、ドローンの購入費、カラオケ料金、有料テレビ料金、サブスクリプション方式による利用料金、車載器取り付けに係る工賃</t>
    <rPh sb="2" eb="4">
      <t>セイヒン</t>
    </rPh>
    <rPh sb="4" eb="6">
      <t>ゼンパン</t>
    </rPh>
    <rPh sb="10" eb="12">
      <t>カグ</t>
    </rPh>
    <rPh sb="13" eb="15">
      <t>シング</t>
    </rPh>
    <rPh sb="16" eb="19">
      <t>ソウショクヒン</t>
    </rPh>
    <rPh sb="20" eb="23">
      <t>キキンゾク</t>
    </rPh>
    <rPh sb="24" eb="27">
      <t>ウデドケイ</t>
    </rPh>
    <rPh sb="40" eb="41">
      <t>ヒン</t>
    </rPh>
    <rPh sb="46" eb="48">
      <t>ブング</t>
    </rPh>
    <rPh sb="49" eb="51">
      <t>チョウリ</t>
    </rPh>
    <rPh sb="51" eb="53">
      <t>キグ</t>
    </rPh>
    <rPh sb="59" eb="62">
      <t>コウニュウヒ</t>
    </rPh>
    <rPh sb="67" eb="69">
      <t>リョウキン</t>
    </rPh>
    <rPh sb="70" eb="72">
      <t>ユウリョウ</t>
    </rPh>
    <rPh sb="75" eb="77">
      <t>リョウキン</t>
    </rPh>
    <rPh sb="87" eb="89">
      <t>ホウシキ</t>
    </rPh>
    <rPh sb="92" eb="94">
      <t>リヨウ</t>
    </rPh>
    <rPh sb="94" eb="96">
      <t>リョウキン</t>
    </rPh>
    <rPh sb="97" eb="100">
      <t>シャサイキ</t>
    </rPh>
    <rPh sb="100" eb="101">
      <t>ト</t>
    </rPh>
    <rPh sb="102" eb="103">
      <t>ツ</t>
    </rPh>
    <rPh sb="105" eb="106">
      <t>カカ</t>
    </rPh>
    <rPh sb="107" eb="109">
      <t>コウチン</t>
    </rPh>
    <phoneticPr fontId="1"/>
  </si>
  <si>
    <t>記入例１　カフェテリアプランのみ</t>
    <rPh sb="0" eb="3">
      <t>キニュウレイ</t>
    </rPh>
    <phoneticPr fontId="1"/>
  </si>
  <si>
    <t>福利　太郎</t>
    <rPh sb="0" eb="2">
      <t>フクリ</t>
    </rPh>
    <rPh sb="3" eb="5">
      <t>タロウ</t>
    </rPh>
    <phoneticPr fontId="1"/>
  </si>
  <si>
    <t>教育庁福利課</t>
    <rPh sb="0" eb="3">
      <t>キョウイクチョウ</t>
    </rPh>
    <rPh sb="3" eb="6">
      <t>フクリカ</t>
    </rPh>
    <phoneticPr fontId="1"/>
  </si>
  <si>
    <t>インフルエンザ予防接種費用</t>
    <rPh sb="7" eb="11">
      <t>ヨボウセッシュ</t>
    </rPh>
    <rPh sb="11" eb="13">
      <t>ヒヨウ</t>
    </rPh>
    <phoneticPr fontId="1"/>
  </si>
  <si>
    <t>書籍購入</t>
    <rPh sb="0" eb="2">
      <t>ショセキ</t>
    </rPh>
    <rPh sb="2" eb="4">
      <t>コウニュウ</t>
    </rPh>
    <phoneticPr fontId="1"/>
  </si>
  <si>
    <t>025-283-7511</t>
    <phoneticPr fontId="1"/>
  </si>
  <si>
    <t>記入例２　リフレッシュ助成あり</t>
    <rPh sb="0" eb="3">
      <t>キニュウレイ</t>
    </rPh>
    <rPh sb="11" eb="13">
      <t>ジョセイ</t>
    </rPh>
    <phoneticPr fontId="1"/>
  </si>
  <si>
    <t>福利　花子</t>
    <rPh sb="0" eb="2">
      <t>フクリ</t>
    </rPh>
    <rPh sb="3" eb="5">
      <t>ハナコ</t>
    </rPh>
    <phoneticPr fontId="1"/>
  </si>
  <si>
    <t>旅館宿泊費</t>
    <rPh sb="0" eb="5">
      <t>リョカンシュクハクヒ</t>
    </rPh>
    <phoneticPr fontId="1"/>
  </si>
  <si>
    <t>プリンターインク購入</t>
    <rPh sb="8" eb="10">
      <t>コウニュウ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</si>
</sst>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eneral&quot;円&quot;"/>
    <numFmt numFmtId="177" formatCode=";;;"/>
    <numFmt numFmtId="178" formatCode="000000"/>
  </numFmts>
  <fonts count="49">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10"/>
      <name val="ＭＳ ゴシック"/>
      <family val="3"/>
      <charset val="128"/>
    </font>
    <font>
      <sz val="10"/>
      <name val="ＭＳ 明朝"/>
      <family val="1"/>
      <charset val="128"/>
    </font>
    <font>
      <b/>
      <sz val="12"/>
      <name val="ＭＳ ゴシック"/>
      <family val="3"/>
      <charset val="128"/>
    </font>
    <font>
      <sz val="11"/>
      <name val="ＭＳ 明朝"/>
      <family val="1"/>
      <charset val="128"/>
    </font>
    <font>
      <sz val="11"/>
      <name val="HG丸ｺﾞｼｯｸM-PRO"/>
      <family val="3"/>
      <charset val="128"/>
    </font>
    <font>
      <b/>
      <sz val="11"/>
      <name val="ＭＳ ゴシック"/>
      <family val="3"/>
      <charset val="128"/>
    </font>
    <font>
      <sz val="11"/>
      <name val="ＭＳ ゴシック"/>
      <family val="3"/>
      <charset val="128"/>
    </font>
    <font>
      <sz val="12"/>
      <name val="ＭＳ 明朝"/>
      <family val="1"/>
      <charset val="128"/>
    </font>
    <font>
      <b/>
      <u/>
      <sz val="11"/>
      <name val="ＭＳ ゴシック"/>
      <family val="3"/>
      <charset val="128"/>
    </font>
    <font>
      <sz val="14"/>
      <name val="HG丸ｺﾞｼｯｸM-PRO"/>
      <family val="3"/>
      <charset val="128"/>
    </font>
    <font>
      <b/>
      <sz val="12"/>
      <name val="ＭＳ 明朝"/>
      <family val="1"/>
      <charset val="128"/>
    </font>
    <font>
      <sz val="10.5"/>
      <name val="ＭＳ 明朝"/>
      <family val="1"/>
      <charset val="128"/>
    </font>
    <font>
      <sz val="6"/>
      <name val="ＭＳ 明朝"/>
      <family val="1"/>
      <charset val="128"/>
    </font>
    <font>
      <sz val="20"/>
      <name val="ＭＳ 明朝"/>
      <family val="1"/>
      <charset val="128"/>
    </font>
    <font>
      <sz val="8"/>
      <name val="ＭＳ 明朝"/>
      <family val="1"/>
      <charset val="128"/>
    </font>
    <font>
      <sz val="8"/>
      <name val="HG丸ｺﾞｼｯｸM-PRO"/>
      <family val="3"/>
      <charset val="128"/>
    </font>
    <font>
      <sz val="9"/>
      <name val="ＭＳ 明朝"/>
      <family val="1"/>
      <charset val="128"/>
    </font>
    <font>
      <strike/>
      <sz val="8"/>
      <name val="ＭＳ 明朝"/>
      <family val="1"/>
      <charset val="128"/>
    </font>
    <font>
      <strike/>
      <sz val="10.5"/>
      <name val="ＭＳ 明朝"/>
      <family val="1"/>
      <charset val="128"/>
    </font>
    <font>
      <sz val="9"/>
      <name val="HG丸ｺﾞｼｯｸM-PRO"/>
      <family val="3"/>
      <charset val="128"/>
    </font>
    <font>
      <sz val="12"/>
      <name val="ＭＳ ゴシック"/>
      <family val="3"/>
      <charset val="128"/>
    </font>
    <font>
      <b/>
      <u/>
      <sz val="12"/>
      <name val="ＭＳ ゴシック"/>
      <family val="3"/>
      <charset val="128"/>
    </font>
    <font>
      <sz val="11"/>
      <name val="ＭＳ Ｐゴシック"/>
      <family val="3"/>
      <charset val="128"/>
    </font>
    <font>
      <u/>
      <sz val="10"/>
      <name val="ＭＳ 明朝"/>
      <family val="1"/>
      <charset val="128"/>
    </font>
    <font>
      <b/>
      <sz val="9"/>
      <name val="HG丸ｺﾞｼｯｸM-PRO"/>
      <family val="3"/>
      <charset val="128"/>
    </font>
    <font>
      <b/>
      <sz val="10"/>
      <name val="HG丸ｺﾞｼｯｸM-PRO"/>
      <family val="3"/>
      <charset val="128"/>
    </font>
    <font>
      <b/>
      <sz val="12"/>
      <name val="HG丸ｺﾞｼｯｸM-PRO"/>
      <family val="3"/>
      <charset val="128"/>
    </font>
    <font>
      <u/>
      <sz val="9"/>
      <name val="ＭＳ 明朝"/>
      <family val="1"/>
      <charset val="128"/>
    </font>
    <font>
      <b/>
      <sz val="16"/>
      <name val="ＭＳ 明朝"/>
      <family val="1"/>
      <charset val="128"/>
    </font>
    <font>
      <b/>
      <u val="double"/>
      <sz val="16"/>
      <name val="ＭＳ 明朝"/>
      <family val="1"/>
      <charset val="128"/>
    </font>
    <font>
      <u/>
      <sz val="9"/>
      <name val="ＭＳ ゴシック"/>
      <family val="3"/>
      <charset val="128"/>
    </font>
    <font>
      <b/>
      <u/>
      <sz val="9"/>
      <name val="HG丸ｺﾞｼｯｸM-PRO"/>
      <family val="3"/>
      <charset val="128"/>
    </font>
    <font>
      <sz val="11"/>
      <color theme="1"/>
      <name val="ＭＳ Ｐゴシック"/>
      <family val="2"/>
      <scheme val="minor"/>
    </font>
    <font>
      <b/>
      <sz val="18"/>
      <name val="HG丸ｺﾞｼｯｸM-PRO"/>
      <family val="3"/>
      <charset val="128"/>
    </font>
    <font>
      <sz val="12"/>
      <name val="HG丸ｺﾞｼｯｸM-PRO"/>
      <family val="3"/>
      <charset val="128"/>
    </font>
    <font>
      <sz val="6"/>
      <name val="ＭＳ Ｐゴシック"/>
      <family val="3"/>
      <charset val="128"/>
      <scheme val="minor"/>
    </font>
    <font>
      <sz val="12"/>
      <color theme="1"/>
      <name val="HG丸ｺﾞｼｯｸM-PRO"/>
      <family val="3"/>
      <charset val="128"/>
    </font>
    <font>
      <u/>
      <sz val="12"/>
      <color theme="1"/>
      <name val="HG丸ｺﾞｼｯｸM-PRO"/>
      <family val="3"/>
      <charset val="128"/>
    </font>
    <font>
      <b/>
      <sz val="12"/>
      <color theme="1"/>
      <name val="HG丸ｺﾞｼｯｸM-PRO"/>
      <family val="3"/>
      <charset val="128"/>
    </font>
    <font>
      <sz val="9"/>
      <color theme="1"/>
      <name val="HG丸ｺﾞｼｯｸM-PRO"/>
      <family val="3"/>
      <charset val="128"/>
    </font>
    <font>
      <sz val="10"/>
      <color theme="1"/>
      <name val="HG丸ｺﾞｼｯｸM-PRO"/>
      <family val="3"/>
      <charset val="128"/>
    </font>
    <font>
      <sz val="10"/>
      <name val="HG丸ｺﾞｼｯｸM-PRO"/>
      <family val="3"/>
      <charset val="128"/>
    </font>
    <font>
      <sz val="11"/>
      <color rgb="FFFF0000"/>
      <name val="ＭＳ 明朝"/>
      <family val="1"/>
      <charset val="128"/>
    </font>
    <font>
      <b/>
      <sz val="9"/>
      <color indexed="81"/>
      <name val="MS P ゴシック"/>
      <family val="3"/>
      <charset val="128"/>
    </font>
    <font>
      <sz val="20"/>
      <name val="HG創英角ｺﾞｼｯｸUB"/>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79998168889431442"/>
        <bgColor indexed="64"/>
      </patternFill>
    </fill>
  </fills>
  <borders count="86">
    <border>
      <left/>
      <right/>
      <top/>
      <bottom/>
      <diagonal/>
    </border>
    <border>
      <left style="hair">
        <color indexed="64"/>
      </left>
      <right/>
      <top style="hair">
        <color indexed="64"/>
      </top>
      <bottom style="hair">
        <color indexed="64"/>
      </bottom>
      <diagonal/>
    </border>
    <border>
      <left/>
      <right style="medium">
        <color indexed="64"/>
      </right>
      <top style="thin">
        <color indexed="64"/>
      </top>
      <bottom/>
      <diagonal/>
    </border>
    <border>
      <left style="hair">
        <color indexed="64"/>
      </left>
      <right style="medium">
        <color indexed="64"/>
      </right>
      <top style="hair">
        <color indexed="64"/>
      </top>
      <bottom style="hair">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medium">
        <color indexed="64"/>
      </top>
      <bottom style="double">
        <color indexed="64"/>
      </bottom>
      <diagonal/>
    </border>
    <border>
      <left style="hair">
        <color indexed="64"/>
      </left>
      <right/>
      <top/>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style="thin">
        <color indexed="64"/>
      </left>
      <right style="hair">
        <color indexed="64"/>
      </right>
      <top style="medium">
        <color indexed="64"/>
      </top>
      <bottom style="double">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medium">
        <color indexed="64"/>
      </left>
      <right/>
      <top style="medium">
        <color indexed="64"/>
      </top>
      <bottom style="double">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slantDashDot">
        <color rgb="FFC4C680"/>
      </left>
      <right/>
      <top style="slantDashDot">
        <color rgb="FFC4C680"/>
      </top>
      <bottom/>
      <diagonal/>
    </border>
    <border>
      <left/>
      <right/>
      <top style="slantDashDot">
        <color rgb="FFC4C680"/>
      </top>
      <bottom/>
      <diagonal/>
    </border>
    <border>
      <left/>
      <right style="slantDashDot">
        <color rgb="FFC4C680"/>
      </right>
      <top style="slantDashDot">
        <color rgb="FFC4C680"/>
      </top>
      <bottom/>
      <diagonal/>
    </border>
    <border>
      <left style="slantDashDot">
        <color rgb="FFC4C680"/>
      </left>
      <right/>
      <top/>
      <bottom/>
      <diagonal/>
    </border>
    <border>
      <left/>
      <right style="slantDashDot">
        <color rgb="FFC4C680"/>
      </right>
      <top/>
      <bottom/>
      <diagonal/>
    </border>
    <border>
      <left style="slantDashDot">
        <color rgb="FFC4C680"/>
      </left>
      <right/>
      <top/>
      <bottom style="slantDashDot">
        <color rgb="FFC4C680"/>
      </bottom>
      <diagonal/>
    </border>
    <border>
      <left/>
      <right/>
      <top/>
      <bottom style="slantDashDot">
        <color rgb="FFC4C680"/>
      </bottom>
      <diagonal/>
    </border>
    <border>
      <left/>
      <right style="slantDashDot">
        <color rgb="FFC4C680"/>
      </right>
      <top/>
      <bottom style="slantDashDot">
        <color rgb="FFC4C680"/>
      </bottom>
      <diagonal/>
    </border>
  </borders>
  <cellStyleXfs count="6">
    <xf numFmtId="0" fontId="0" fillId="0" borderId="0"/>
    <xf numFmtId="0" fontId="15" fillId="0" borderId="0">
      <alignment vertical="center"/>
    </xf>
    <xf numFmtId="38" fontId="15" fillId="0" borderId="0" applyFont="0" applyFill="0" applyBorder="0" applyAlignment="0" applyProtection="0">
      <alignment vertical="center"/>
    </xf>
    <xf numFmtId="38" fontId="26" fillId="0" borderId="0" applyFont="0" applyFill="0" applyBorder="0" applyAlignment="0" applyProtection="0">
      <alignment vertical="center"/>
    </xf>
    <xf numFmtId="0" fontId="36" fillId="0" borderId="0"/>
    <xf numFmtId="0" fontId="26" fillId="0" borderId="0"/>
  </cellStyleXfs>
  <cellXfs count="304">
    <xf numFmtId="0" fontId="0" fillId="0" borderId="0" xfId="0"/>
    <xf numFmtId="0" fontId="7" fillId="0" borderId="0" xfId="1" applyFont="1">
      <alignment vertical="center"/>
    </xf>
    <xf numFmtId="0" fontId="15" fillId="0" borderId="0" xfId="1" applyAlignment="1">
      <alignment horizontal="left" vertical="center"/>
    </xf>
    <xf numFmtId="0" fontId="17" fillId="0" borderId="0" xfId="1" applyFont="1">
      <alignment vertical="center"/>
    </xf>
    <xf numFmtId="0" fontId="15" fillId="0" borderId="0" xfId="1" applyAlignment="1">
      <alignment horizontal="center" vertical="center"/>
    </xf>
    <xf numFmtId="38" fontId="8" fillId="0" borderId="42" xfId="2" applyFont="1" applyBorder="1" applyAlignment="1">
      <alignment horizontal="center" vertical="center"/>
    </xf>
    <xf numFmtId="0" fontId="15" fillId="0" borderId="44" xfId="1" applyBorder="1" applyAlignment="1">
      <alignment vertical="center" wrapText="1"/>
    </xf>
    <xf numFmtId="0" fontId="15" fillId="0" borderId="0" xfId="1" applyAlignment="1">
      <alignment vertical="center" wrapText="1"/>
    </xf>
    <xf numFmtId="38" fontId="8" fillId="0" borderId="48" xfId="2" applyFont="1" applyBorder="1" applyAlignment="1">
      <alignment horizontal="center" vertical="center"/>
    </xf>
    <xf numFmtId="38" fontId="8" fillId="0" borderId="51" xfId="2" applyFont="1" applyBorder="1" applyAlignment="1">
      <alignment horizontal="center" vertical="center"/>
    </xf>
    <xf numFmtId="0" fontId="15" fillId="0" borderId="50" xfId="1" applyBorder="1" applyAlignment="1">
      <alignment vertical="center" wrapText="1"/>
    </xf>
    <xf numFmtId="38" fontId="8" fillId="0" borderId="70" xfId="2" applyFont="1" applyFill="1" applyBorder="1" applyAlignment="1">
      <alignment horizontal="center" vertical="center"/>
    </xf>
    <xf numFmtId="38" fontId="8" fillId="0" borderId="33" xfId="2" applyFont="1" applyFill="1" applyBorder="1" applyAlignment="1" applyProtection="1">
      <alignment horizontal="center" vertical="center"/>
      <protection locked="0"/>
    </xf>
    <xf numFmtId="38" fontId="8" fillId="0" borderId="75" xfId="2" applyFont="1" applyFill="1" applyBorder="1" applyAlignment="1">
      <alignment horizontal="center" vertical="center"/>
    </xf>
    <xf numFmtId="0" fontId="8" fillId="0" borderId="24" xfId="1" applyFont="1" applyBorder="1">
      <alignment vertical="center"/>
    </xf>
    <xf numFmtId="0" fontId="10" fillId="0" borderId="0" xfId="1" applyFont="1">
      <alignment vertical="center"/>
    </xf>
    <xf numFmtId="0" fontId="8" fillId="0" borderId="0" xfId="1" applyFont="1">
      <alignment vertical="center"/>
    </xf>
    <xf numFmtId="0" fontId="7" fillId="0" borderId="24" xfId="1" applyFont="1" applyBorder="1" applyAlignment="1">
      <alignment horizontal="left" vertical="center"/>
    </xf>
    <xf numFmtId="0" fontId="11" fillId="0" borderId="0" xfId="1" applyFont="1" applyAlignment="1">
      <alignment horizontal="left" vertical="center"/>
    </xf>
    <xf numFmtId="0" fontId="14" fillId="0" borderId="0" xfId="1" applyFont="1" applyAlignment="1">
      <alignment horizontal="left" vertical="center"/>
    </xf>
    <xf numFmtId="0" fontId="7" fillId="0" borderId="0" xfId="1" applyFont="1" applyAlignment="1">
      <alignment horizontal="left" vertical="center"/>
    </xf>
    <xf numFmtId="0" fontId="7" fillId="0" borderId="0" xfId="1" applyFont="1" applyAlignment="1">
      <alignment horizontal="left" vertical="center" indent="1"/>
    </xf>
    <xf numFmtId="0" fontId="7" fillId="0" borderId="5" xfId="1" applyFont="1" applyBorder="1" applyAlignment="1">
      <alignment horizontal="left" vertical="center" indent="1"/>
    </xf>
    <xf numFmtId="0" fontId="11" fillId="0" borderId="27" xfId="1" applyFont="1" applyBorder="1" applyAlignment="1">
      <alignment horizontal="left" vertical="center"/>
    </xf>
    <xf numFmtId="0" fontId="7" fillId="0" borderId="50" xfId="1" applyFont="1" applyBorder="1" applyAlignment="1">
      <alignment horizontal="left" vertical="center"/>
    </xf>
    <xf numFmtId="0" fontId="11" fillId="0" borderId="50" xfId="1" applyFont="1" applyBorder="1" applyAlignment="1">
      <alignment horizontal="left" vertical="center"/>
    </xf>
    <xf numFmtId="0" fontId="14" fillId="0" borderId="50" xfId="1" applyFont="1" applyBorder="1" applyAlignment="1">
      <alignment horizontal="left" vertical="center"/>
    </xf>
    <xf numFmtId="0" fontId="7" fillId="0" borderId="50" xfId="1" applyFont="1" applyBorder="1" applyAlignment="1">
      <alignment horizontal="left" vertical="center" indent="1"/>
    </xf>
    <xf numFmtId="0" fontId="7" fillId="0" borderId="53" xfId="1" applyFont="1" applyBorder="1" applyAlignment="1">
      <alignment horizontal="left" vertical="center" indent="1"/>
    </xf>
    <xf numFmtId="0" fontId="15" fillId="0" borderId="24" xfId="1" applyBorder="1" applyAlignment="1">
      <alignment horizontal="left" vertical="center"/>
    </xf>
    <xf numFmtId="0" fontId="15" fillId="0" borderId="5" xfId="1" applyBorder="1" applyAlignment="1">
      <alignment horizontal="left" vertical="center"/>
    </xf>
    <xf numFmtId="0" fontId="5" fillId="0" borderId="0" xfId="1" applyFont="1" applyAlignment="1">
      <alignment horizontal="left" vertical="center"/>
    </xf>
    <xf numFmtId="0" fontId="15" fillId="0" borderId="5" xfId="1" applyBorder="1">
      <alignment vertical="center"/>
    </xf>
    <xf numFmtId="0" fontId="20" fillId="0" borderId="0" xfId="1" applyFont="1" applyAlignment="1">
      <alignment horizontal="left" vertical="center"/>
    </xf>
    <xf numFmtId="0" fontId="15" fillId="0" borderId="0" xfId="1">
      <alignment vertical="center"/>
    </xf>
    <xf numFmtId="0" fontId="15" fillId="0" borderId="26" xfId="1" applyBorder="1" applyAlignment="1">
      <alignment horizontal="left" vertical="center"/>
    </xf>
    <xf numFmtId="0" fontId="15" fillId="0" borderId="30" xfId="1" applyBorder="1" applyAlignment="1">
      <alignment horizontal="left" vertical="center"/>
    </xf>
    <xf numFmtId="0" fontId="15" fillId="0" borderId="31" xfId="1" applyBorder="1" applyAlignment="1">
      <alignment horizontal="left" vertical="center"/>
    </xf>
    <xf numFmtId="0" fontId="18" fillId="0" borderId="0" xfId="1" applyFont="1" applyAlignment="1">
      <alignment horizontal="left" vertical="center"/>
    </xf>
    <xf numFmtId="0" fontId="5" fillId="0" borderId="24" xfId="1" applyFont="1" applyBorder="1" applyAlignment="1">
      <alignment horizontal="center" vertical="center"/>
    </xf>
    <xf numFmtId="0" fontId="5" fillId="0" borderId="0" xfId="1" applyFont="1" applyAlignment="1">
      <alignment horizontal="center" vertical="center"/>
    </xf>
    <xf numFmtId="0" fontId="5" fillId="0" borderId="33" xfId="1" applyFont="1" applyBorder="1" applyAlignment="1">
      <alignment horizontal="center" vertical="center"/>
    </xf>
    <xf numFmtId="0" fontId="15" fillId="0" borderId="27" xfId="1" applyBorder="1" applyAlignment="1">
      <alignment horizontal="left" vertical="center"/>
    </xf>
    <xf numFmtId="0" fontId="15" fillId="0" borderId="50" xfId="1" applyBorder="1" applyAlignment="1">
      <alignment horizontal="left" vertical="center"/>
    </xf>
    <xf numFmtId="0" fontId="15" fillId="0" borderId="53" xfId="1" applyBorder="1" applyAlignment="1">
      <alignment horizontal="left" vertical="center"/>
    </xf>
    <xf numFmtId="0" fontId="18" fillId="0" borderId="24" xfId="1" applyFont="1" applyBorder="1" applyAlignment="1">
      <alignment vertical="center" wrapText="1"/>
    </xf>
    <xf numFmtId="0" fontId="15" fillId="0" borderId="33" xfId="1" applyBorder="1">
      <alignment vertical="center"/>
    </xf>
    <xf numFmtId="0" fontId="15" fillId="0" borderId="44" xfId="1" applyBorder="1" applyAlignment="1">
      <alignment horizontal="left" vertical="center"/>
    </xf>
    <xf numFmtId="0" fontId="15" fillId="0" borderId="56" xfId="1" applyBorder="1" applyAlignment="1">
      <alignment horizontal="left" vertical="center"/>
    </xf>
    <xf numFmtId="0" fontId="18" fillId="0" borderId="0" xfId="1" applyFont="1" applyAlignment="1">
      <alignment vertical="center" wrapText="1"/>
    </xf>
    <xf numFmtId="0" fontId="15" fillId="0" borderId="0" xfId="1" applyAlignment="1">
      <alignment horizontal="right" vertical="center" wrapText="1"/>
    </xf>
    <xf numFmtId="0" fontId="21" fillId="0" borderId="0" xfId="1" applyFont="1" applyAlignment="1">
      <alignment horizontal="left" vertical="center"/>
    </xf>
    <xf numFmtId="0" fontId="18" fillId="0" borderId="34" xfId="1" applyFont="1" applyBorder="1" applyAlignment="1">
      <alignment vertical="center" wrapText="1"/>
    </xf>
    <xf numFmtId="0" fontId="15" fillId="0" borderId="35" xfId="1" applyBorder="1">
      <alignment vertical="center"/>
    </xf>
    <xf numFmtId="0" fontId="15" fillId="0" borderId="36" xfId="1" applyBorder="1">
      <alignment vertical="center"/>
    </xf>
    <xf numFmtId="0" fontId="8" fillId="4" borderId="0" xfId="1" applyFont="1" applyFill="1" applyAlignment="1" applyProtection="1">
      <alignment horizontal="right" vertical="center"/>
      <protection locked="0"/>
    </xf>
    <xf numFmtId="38" fontId="8" fillId="0" borderId="39" xfId="2" applyFont="1" applyFill="1" applyBorder="1" applyAlignment="1" applyProtection="1">
      <alignment horizontal="center" vertical="center"/>
    </xf>
    <xf numFmtId="38" fontId="8" fillId="0" borderId="48" xfId="2" applyFont="1" applyFill="1" applyBorder="1" applyAlignment="1" applyProtection="1">
      <alignment horizontal="center" vertical="center"/>
    </xf>
    <xf numFmtId="0" fontId="7" fillId="0" borderId="0" xfId="1" applyFont="1" applyAlignment="1">
      <alignment vertical="top" wrapText="1"/>
    </xf>
    <xf numFmtId="0" fontId="8" fillId="0" borderId="45" xfId="1" applyFont="1" applyBorder="1">
      <alignment vertical="center"/>
    </xf>
    <xf numFmtId="0" fontId="22" fillId="0" borderId="0" xfId="1" applyFont="1" applyAlignment="1">
      <alignment horizontal="right"/>
    </xf>
    <xf numFmtId="0" fontId="29" fillId="0" borderId="0" xfId="1" applyFont="1">
      <alignment vertical="center"/>
    </xf>
    <xf numFmtId="0" fontId="8" fillId="4" borderId="0" xfId="1" applyFont="1" applyFill="1" applyProtection="1">
      <alignment vertical="center"/>
      <protection locked="0"/>
    </xf>
    <xf numFmtId="0" fontId="7" fillId="0" borderId="0" xfId="1" applyFont="1" applyProtection="1">
      <alignment vertical="center"/>
      <protection locked="0"/>
    </xf>
    <xf numFmtId="177" fontId="13" fillId="4" borderId="37" xfId="1" applyNumberFormat="1" applyFont="1" applyFill="1" applyBorder="1" applyAlignment="1" applyProtection="1">
      <alignment horizontal="center" vertical="center" shrinkToFit="1"/>
      <protection locked="0"/>
    </xf>
    <xf numFmtId="0" fontId="34" fillId="0" borderId="50" xfId="1" applyFont="1" applyBorder="1" applyAlignment="1">
      <alignment vertical="top"/>
    </xf>
    <xf numFmtId="0" fontId="36" fillId="0" borderId="0" xfId="4"/>
    <xf numFmtId="0" fontId="8" fillId="0" borderId="0" xfId="4" applyFont="1"/>
    <xf numFmtId="0" fontId="37" fillId="0" borderId="0" xfId="4" applyFont="1" applyAlignment="1">
      <alignment vertical="center"/>
    </xf>
    <xf numFmtId="0" fontId="8" fillId="0" borderId="0" xfId="4" applyFont="1" applyAlignment="1">
      <alignment horizontal="center" vertical="top" wrapText="1"/>
    </xf>
    <xf numFmtId="0" fontId="8" fillId="0" borderId="0" xfId="4" applyFont="1" applyAlignment="1">
      <alignment vertical="top" wrapText="1"/>
    </xf>
    <xf numFmtId="0" fontId="7" fillId="0" borderId="0" xfId="4" applyFont="1"/>
    <xf numFmtId="0" fontId="7" fillId="0" borderId="82" xfId="4" applyFont="1" applyBorder="1"/>
    <xf numFmtId="0" fontId="43" fillId="0" borderId="0" xfId="4" applyFont="1" applyAlignment="1">
      <alignment horizontal="centerContinuous"/>
    </xf>
    <xf numFmtId="0" fontId="44" fillId="0" borderId="0" xfId="4" applyFont="1" applyAlignment="1">
      <alignment horizontal="left"/>
    </xf>
    <xf numFmtId="0" fontId="44" fillId="0" borderId="81" xfId="4" applyFont="1" applyBorder="1" applyAlignment="1">
      <alignment horizontal="left" vertical="center"/>
    </xf>
    <xf numFmtId="0" fontId="45" fillId="0" borderId="0" xfId="4" applyFont="1" applyAlignment="1">
      <alignment horizontal="centerContinuous" vertical="top" wrapText="1"/>
    </xf>
    <xf numFmtId="0" fontId="45" fillId="0" borderId="0" xfId="4" applyFont="1" applyAlignment="1">
      <alignment horizontal="center" vertical="top" wrapText="1"/>
    </xf>
    <xf numFmtId="56" fontId="45" fillId="0" borderId="0" xfId="4" applyNumberFormat="1" applyFont="1" applyAlignment="1">
      <alignment horizontal="center" vertical="top" wrapText="1"/>
    </xf>
    <xf numFmtId="0" fontId="45" fillId="0" borderId="0" xfId="4" applyFont="1" applyAlignment="1">
      <alignment vertical="top" wrapText="1"/>
    </xf>
    <xf numFmtId="0" fontId="45" fillId="0" borderId="0" xfId="4" applyFont="1" applyAlignment="1">
      <alignment horizontal="left" vertical="center"/>
    </xf>
    <xf numFmtId="0" fontId="45" fillId="0" borderId="0" xfId="4" applyFont="1" applyAlignment="1">
      <alignment horizontal="centerContinuous" vertical="center"/>
    </xf>
    <xf numFmtId="56" fontId="45" fillId="0" borderId="82" xfId="4" applyNumberFormat="1" applyFont="1" applyBorder="1" applyAlignment="1">
      <alignment horizontal="center" vertical="top" wrapText="1"/>
    </xf>
    <xf numFmtId="0" fontId="45" fillId="0" borderId="81" xfId="4" applyFont="1" applyBorder="1" applyAlignment="1">
      <alignment horizontal="left" vertical="center"/>
    </xf>
    <xf numFmtId="0" fontId="45" fillId="0" borderId="0" xfId="4" applyFont="1" applyAlignment="1">
      <alignment horizontal="centerContinuous" vertical="center" wrapText="1"/>
    </xf>
    <xf numFmtId="0" fontId="45" fillId="0" borderId="83" xfId="4" applyFont="1" applyBorder="1" applyAlignment="1">
      <alignment horizontal="left" vertical="center"/>
    </xf>
    <xf numFmtId="0" fontId="45" fillId="0" borderId="84" xfId="4" applyFont="1" applyBorder="1" applyAlignment="1">
      <alignment horizontal="centerContinuous" vertical="top" wrapText="1"/>
    </xf>
    <xf numFmtId="0" fontId="45" fillId="0" borderId="84" xfId="4" applyFont="1" applyBorder="1" applyAlignment="1">
      <alignment horizontal="center" vertical="top" wrapText="1"/>
    </xf>
    <xf numFmtId="56" fontId="45" fillId="0" borderId="84" xfId="4" applyNumberFormat="1" applyFont="1" applyBorder="1" applyAlignment="1">
      <alignment horizontal="center" vertical="top" wrapText="1"/>
    </xf>
    <xf numFmtId="0" fontId="45" fillId="0" borderId="84" xfId="4" applyFont="1" applyBorder="1" applyAlignment="1">
      <alignment vertical="top" wrapText="1"/>
    </xf>
    <xf numFmtId="0" fontId="45" fillId="0" borderId="84" xfId="4" applyFont="1" applyBorder="1" applyAlignment="1">
      <alignment horizontal="left" vertical="center"/>
    </xf>
    <xf numFmtId="0" fontId="45" fillId="0" borderId="84" xfId="4" applyFont="1" applyBorder="1" applyAlignment="1">
      <alignment horizontal="centerContinuous" vertical="center"/>
    </xf>
    <xf numFmtId="56" fontId="45" fillId="0" borderId="85" xfId="4" applyNumberFormat="1" applyFont="1" applyBorder="1" applyAlignment="1">
      <alignment horizontal="center" vertical="top" wrapText="1"/>
    </xf>
    <xf numFmtId="0" fontId="45" fillId="0" borderId="0" xfId="4" applyFont="1"/>
    <xf numFmtId="49" fontId="7" fillId="0" borderId="0" xfId="4" applyNumberFormat="1" applyFont="1" applyAlignment="1">
      <alignment horizontal="right" vertical="center"/>
    </xf>
    <xf numFmtId="0" fontId="7" fillId="0" borderId="0" xfId="4" applyFont="1" applyAlignment="1">
      <alignment horizontal="right" vertical="center"/>
    </xf>
    <xf numFmtId="0" fontId="7" fillId="0" borderId="0" xfId="4" applyFont="1" applyAlignment="1">
      <alignment vertical="center"/>
    </xf>
    <xf numFmtId="0" fontId="11" fillId="0" borderId="0" xfId="4" applyFont="1" applyAlignment="1">
      <alignment vertical="center"/>
    </xf>
    <xf numFmtId="49" fontId="46" fillId="0" borderId="0" xfId="4" applyNumberFormat="1" applyFont="1" applyAlignment="1">
      <alignment horizontal="right" vertical="center"/>
    </xf>
    <xf numFmtId="0" fontId="43" fillId="0" borderId="81" xfId="4" applyFont="1" applyBorder="1" applyAlignment="1">
      <alignment horizontal="centerContinuous" vertical="center"/>
    </xf>
    <xf numFmtId="0" fontId="23" fillId="0" borderId="0" xfId="4" applyFont="1" applyAlignment="1">
      <alignment horizontal="center" vertical="center" wrapText="1"/>
    </xf>
    <xf numFmtId="0" fontId="43" fillId="0" borderId="0" xfId="4" applyFont="1" applyAlignment="1">
      <alignment horizontal="center" vertical="center"/>
    </xf>
    <xf numFmtId="0" fontId="43" fillId="0" borderId="0" xfId="4" applyFont="1" applyAlignment="1">
      <alignment horizontal="centerContinuous" vertical="center"/>
    </xf>
    <xf numFmtId="0" fontId="43" fillId="0" borderId="82" xfId="4" applyFont="1" applyBorder="1" applyAlignment="1">
      <alignment horizontal="center" vertical="center"/>
    </xf>
    <xf numFmtId="38" fontId="8" fillId="0" borderId="33" xfId="2" applyFont="1" applyFill="1" applyBorder="1" applyAlignment="1" applyProtection="1">
      <alignment horizontal="center" vertical="center"/>
    </xf>
    <xf numFmtId="0" fontId="48" fillId="0" borderId="0" xfId="1" applyFont="1" applyAlignment="1">
      <alignment horizontal="left" vertical="center"/>
    </xf>
    <xf numFmtId="38" fontId="8" fillId="0" borderId="39" xfId="2" applyFont="1" applyBorder="1" applyAlignment="1">
      <alignment horizontal="center" vertical="center"/>
    </xf>
    <xf numFmtId="38" fontId="8" fillId="0" borderId="70" xfId="2" applyFont="1" applyBorder="1" applyAlignment="1">
      <alignment horizontal="center" vertical="center"/>
    </xf>
    <xf numFmtId="38" fontId="8" fillId="0" borderId="33" xfId="2" applyFont="1" applyBorder="1" applyAlignment="1" applyProtection="1">
      <alignment horizontal="center" vertical="center"/>
      <protection locked="0"/>
    </xf>
    <xf numFmtId="38" fontId="8" fillId="0" borderId="75" xfId="2" applyFont="1" applyBorder="1" applyAlignment="1">
      <alignment horizontal="center" vertical="center"/>
    </xf>
    <xf numFmtId="49" fontId="8" fillId="4" borderId="0" xfId="1" applyNumberFormat="1" applyFont="1" applyFill="1" applyAlignment="1" applyProtection="1">
      <alignment horizontal="center" vertical="center"/>
      <protection locked="0"/>
    </xf>
    <xf numFmtId="0" fontId="7" fillId="0" borderId="0" xfId="1" applyFont="1" applyAlignment="1">
      <alignment horizontal="left" vertical="center"/>
    </xf>
    <xf numFmtId="0" fontId="23" fillId="0" borderId="38" xfId="1" applyFont="1" applyBorder="1" applyAlignment="1">
      <alignment horizontal="left" vertical="center" wrapText="1" shrinkToFit="1"/>
    </xf>
    <xf numFmtId="0" fontId="23" fillId="0" borderId="38" xfId="1" applyFont="1" applyBorder="1" applyAlignment="1">
      <alignment horizontal="left" vertical="center" shrinkToFit="1"/>
    </xf>
    <xf numFmtId="0" fontId="23" fillId="0" borderId="39" xfId="1" applyFont="1" applyBorder="1" applyAlignment="1">
      <alignment horizontal="left" vertical="center" shrinkToFit="1"/>
    </xf>
    <xf numFmtId="0" fontId="7" fillId="0" borderId="40" xfId="1" applyFont="1" applyBorder="1" applyAlignment="1">
      <alignment horizontal="center" vertical="center"/>
    </xf>
    <xf numFmtId="0" fontId="7" fillId="0" borderId="41" xfId="1" applyFont="1" applyBorder="1" applyAlignment="1">
      <alignment horizontal="center" vertical="center"/>
    </xf>
    <xf numFmtId="0" fontId="7" fillId="0" borderId="42" xfId="1" applyFont="1" applyBorder="1" applyAlignment="1">
      <alignment horizontal="center" vertical="center"/>
    </xf>
    <xf numFmtId="0" fontId="8" fillId="0" borderId="24" xfId="1" applyFont="1" applyBorder="1" applyAlignment="1">
      <alignment horizontal="right" vertical="center"/>
    </xf>
    <xf numFmtId="0" fontId="8" fillId="0" borderId="0" xfId="1" applyFont="1" applyAlignment="1">
      <alignment horizontal="right" vertical="center"/>
    </xf>
    <xf numFmtId="0" fontId="8" fillId="0" borderId="33" xfId="1" applyFont="1" applyBorder="1" applyAlignment="1">
      <alignment horizontal="right" vertical="center"/>
    </xf>
    <xf numFmtId="38" fontId="8" fillId="4" borderId="32" xfId="2" applyFont="1" applyFill="1" applyBorder="1" applyAlignment="1" applyProtection="1">
      <alignment horizontal="right" vertical="center"/>
    </xf>
    <xf numFmtId="38" fontId="8" fillId="4" borderId="0" xfId="2" applyFont="1" applyFill="1" applyBorder="1" applyAlignment="1" applyProtection="1">
      <alignment horizontal="right" vertical="center"/>
    </xf>
    <xf numFmtId="0" fontId="7" fillId="3" borderId="33" xfId="1" applyFont="1" applyFill="1" applyBorder="1" applyAlignment="1">
      <alignment horizontal="center" vertical="center"/>
    </xf>
    <xf numFmtId="0" fontId="7" fillId="3" borderId="72" xfId="1" applyFont="1" applyFill="1" applyBorder="1" applyAlignment="1">
      <alignment horizontal="center" vertical="center"/>
    </xf>
    <xf numFmtId="0" fontId="7" fillId="3" borderId="73" xfId="1" applyFont="1" applyFill="1" applyBorder="1" applyAlignment="1">
      <alignment horizontal="center" vertical="center"/>
    </xf>
    <xf numFmtId="0" fontId="8" fillId="0" borderId="74" xfId="1" applyFont="1" applyBorder="1" applyAlignment="1">
      <alignment horizontal="right" vertical="center"/>
    </xf>
    <xf numFmtId="0" fontId="8" fillId="0" borderId="75" xfId="1" applyFont="1" applyBorder="1" applyAlignment="1">
      <alignment horizontal="right" vertical="center"/>
    </xf>
    <xf numFmtId="38" fontId="8" fillId="4" borderId="76" xfId="2" applyFont="1" applyFill="1" applyBorder="1" applyAlignment="1" applyProtection="1">
      <alignment vertical="center"/>
      <protection locked="0"/>
    </xf>
    <xf numFmtId="38" fontId="8" fillId="4" borderId="75" xfId="2" applyFont="1" applyFill="1" applyBorder="1" applyAlignment="1" applyProtection="1">
      <alignment vertical="center"/>
      <protection locked="0"/>
    </xf>
    <xf numFmtId="176" fontId="8" fillId="0" borderId="75" xfId="1" applyNumberFormat="1" applyFont="1" applyBorder="1" applyAlignment="1">
      <alignment horizontal="left" vertical="center"/>
    </xf>
    <xf numFmtId="176" fontId="8" fillId="0" borderId="77" xfId="1" applyNumberFormat="1" applyFont="1" applyBorder="1" applyAlignment="1">
      <alignment horizontal="left" vertical="center"/>
    </xf>
    <xf numFmtId="0" fontId="19" fillId="4" borderId="63" xfId="1" applyFont="1" applyFill="1" applyBorder="1" applyAlignment="1" applyProtection="1">
      <alignment horizontal="center" vertical="center"/>
      <protection locked="0"/>
    </xf>
    <xf numFmtId="0" fontId="19" fillId="4" borderId="64" xfId="1" applyFont="1" applyFill="1" applyBorder="1" applyAlignment="1" applyProtection="1">
      <alignment horizontal="center" vertical="center"/>
      <protection locked="0"/>
    </xf>
    <xf numFmtId="0" fontId="19" fillId="4" borderId="64" xfId="1" applyFont="1" applyFill="1" applyBorder="1" applyAlignment="1" applyProtection="1">
      <alignment horizontal="left" vertical="center" indent="1"/>
      <protection locked="0"/>
    </xf>
    <xf numFmtId="38" fontId="8" fillId="4" borderId="49" xfId="2" applyFont="1" applyFill="1" applyBorder="1" applyAlignment="1" applyProtection="1">
      <alignment vertical="center"/>
      <protection locked="0"/>
    </xf>
    <xf numFmtId="38" fontId="8" fillId="4" borderId="47" xfId="2" applyFont="1" applyFill="1" applyBorder="1" applyAlignment="1" applyProtection="1">
      <alignment vertical="center"/>
      <protection locked="0"/>
    </xf>
    <xf numFmtId="0" fontId="7" fillId="3" borderId="48" xfId="1" applyFont="1" applyFill="1" applyBorder="1" applyAlignment="1">
      <alignment horizontal="center" vertical="center"/>
    </xf>
    <xf numFmtId="0" fontId="7" fillId="3" borderId="64" xfId="1" applyFont="1" applyFill="1" applyBorder="1" applyAlignment="1">
      <alignment horizontal="center" vertical="center"/>
    </xf>
    <xf numFmtId="0" fontId="7" fillId="3" borderId="65" xfId="1" applyFont="1" applyFill="1" applyBorder="1" applyAlignment="1">
      <alignment horizontal="center" vertical="center"/>
    </xf>
    <xf numFmtId="0" fontId="8" fillId="0" borderId="66" xfId="1" applyFont="1" applyBorder="1" applyAlignment="1">
      <alignment horizontal="right" vertical="center"/>
    </xf>
    <xf numFmtId="0" fontId="8" fillId="0" borderId="67" xfId="1" applyFont="1" applyBorder="1" applyAlignment="1">
      <alignment horizontal="right" vertical="center"/>
    </xf>
    <xf numFmtId="38" fontId="8" fillId="4" borderId="68" xfId="2" applyFont="1" applyFill="1" applyBorder="1" applyAlignment="1">
      <alignment vertical="center"/>
    </xf>
    <xf numFmtId="38" fontId="8" fillId="4" borderId="69" xfId="2" applyFont="1" applyFill="1" applyBorder="1" applyAlignment="1">
      <alignment vertical="center"/>
    </xf>
    <xf numFmtId="176" fontId="7" fillId="3" borderId="70" xfId="1" applyNumberFormat="1" applyFont="1" applyFill="1" applyBorder="1" applyAlignment="1">
      <alignment horizontal="right" vertical="center"/>
    </xf>
    <xf numFmtId="176" fontId="7" fillId="3" borderId="67" xfId="1" applyNumberFormat="1" applyFont="1" applyFill="1" applyBorder="1" applyAlignment="1">
      <alignment horizontal="right" vertical="center"/>
    </xf>
    <xf numFmtId="176" fontId="7" fillId="3" borderId="71" xfId="1" applyNumberFormat="1" applyFont="1" applyFill="1" applyBorder="1" applyAlignment="1">
      <alignment horizontal="right" vertical="center"/>
    </xf>
    <xf numFmtId="0" fontId="7" fillId="2" borderId="56" xfId="1" applyFont="1" applyFill="1" applyBorder="1" applyAlignment="1">
      <alignment horizontal="center" vertical="center"/>
    </xf>
    <xf numFmtId="0" fontId="7" fillId="2" borderId="57" xfId="1" applyFont="1" applyFill="1" applyBorder="1" applyAlignment="1">
      <alignment horizontal="center" vertical="center"/>
    </xf>
    <xf numFmtId="0" fontId="7" fillId="2" borderId="58" xfId="1" applyFont="1" applyFill="1" applyBorder="1" applyAlignment="1">
      <alignment horizontal="center" vertical="center"/>
    </xf>
    <xf numFmtId="0" fontId="7" fillId="3" borderId="36" xfId="1" applyFont="1" applyFill="1" applyBorder="1" applyAlignment="1">
      <alignment horizontal="center" vertical="center"/>
    </xf>
    <xf numFmtId="0" fontId="7" fillId="3" borderId="60" xfId="1" applyFont="1" applyFill="1" applyBorder="1" applyAlignment="1">
      <alignment horizontal="center" vertical="center"/>
    </xf>
    <xf numFmtId="0" fontId="7" fillId="3" borderId="61" xfId="1" applyFont="1" applyFill="1" applyBorder="1" applyAlignment="1">
      <alignment horizontal="center" vertical="center"/>
    </xf>
    <xf numFmtId="0" fontId="8" fillId="4" borderId="59" xfId="1" applyFont="1" applyFill="1" applyBorder="1" applyAlignment="1" applyProtection="1">
      <alignment horizontal="center" vertical="center"/>
      <protection locked="0"/>
    </xf>
    <xf numFmtId="0" fontId="8" fillId="4" borderId="28" xfId="1" applyFont="1" applyFill="1" applyBorder="1" applyAlignment="1" applyProtection="1">
      <alignment horizontal="center" vertical="center"/>
      <protection locked="0"/>
    </xf>
    <xf numFmtId="0" fontId="8" fillId="4" borderId="28" xfId="1" applyFont="1" applyFill="1" applyBorder="1" applyAlignment="1" applyProtection="1">
      <alignment horizontal="left" vertical="center" indent="1"/>
      <protection locked="0"/>
    </xf>
    <xf numFmtId="38" fontId="8" fillId="4" borderId="37" xfId="2" applyFont="1" applyFill="1" applyBorder="1" applyAlignment="1" applyProtection="1">
      <alignment vertical="center"/>
      <protection locked="0"/>
    </xf>
    <xf numFmtId="38" fontId="8" fillId="4" borderId="38" xfId="2" applyFont="1" applyFill="1" applyBorder="1" applyAlignment="1" applyProtection="1">
      <alignment vertical="center"/>
      <protection locked="0"/>
    </xf>
    <xf numFmtId="0" fontId="7" fillId="3" borderId="39" xfId="1" applyFont="1" applyFill="1" applyBorder="1" applyAlignment="1">
      <alignment horizontal="center" vertical="center"/>
    </xf>
    <xf numFmtId="0" fontId="7" fillId="3" borderId="28" xfId="1" applyFont="1" applyFill="1" applyBorder="1" applyAlignment="1">
      <alignment horizontal="center" vertical="center"/>
    </xf>
    <xf numFmtId="0" fontId="7" fillId="3" borderId="62" xfId="1" applyFont="1" applyFill="1" applyBorder="1" applyAlignment="1">
      <alignment horizontal="center" vertical="center"/>
    </xf>
    <xf numFmtId="0" fontId="8" fillId="0" borderId="54" xfId="1" applyFont="1" applyBorder="1" applyAlignment="1">
      <alignment horizontal="center" vertical="center" wrapText="1"/>
    </xf>
    <xf numFmtId="0" fontId="8" fillId="0" borderId="55" xfId="1" applyFont="1" applyBorder="1" applyAlignment="1">
      <alignment horizontal="center" vertical="center"/>
    </xf>
    <xf numFmtId="0" fontId="8" fillId="0" borderId="59" xfId="1" applyFont="1" applyBorder="1" applyAlignment="1">
      <alignment horizontal="center" vertical="center"/>
    </xf>
    <xf numFmtId="0" fontId="8" fillId="0" borderId="28" xfId="1" applyFont="1" applyBorder="1" applyAlignment="1">
      <alignment horizontal="center" vertical="center"/>
    </xf>
    <xf numFmtId="0" fontId="8" fillId="0" borderId="55" xfId="1" applyFont="1" applyBorder="1" applyAlignment="1">
      <alignment horizontal="center" vertical="center" wrapText="1"/>
    </xf>
    <xf numFmtId="0" fontId="18" fillId="0" borderId="34" xfId="1" applyFont="1" applyBorder="1" applyAlignment="1">
      <alignment horizontal="distributed" vertical="center" wrapText="1" shrinkToFit="1"/>
    </xf>
    <xf numFmtId="0" fontId="18" fillId="0" borderId="36" xfId="1" applyFont="1" applyBorder="1" applyAlignment="1">
      <alignment horizontal="distributed" vertical="center" shrinkToFit="1"/>
    </xf>
    <xf numFmtId="178" fontId="8" fillId="4" borderId="34" xfId="1" applyNumberFormat="1" applyFont="1" applyFill="1" applyBorder="1" applyAlignment="1" applyProtection="1">
      <alignment horizontal="center" vertical="center" justifyLastLine="1"/>
      <protection locked="0"/>
    </xf>
    <xf numFmtId="178" fontId="8" fillId="4" borderId="35" xfId="1" applyNumberFormat="1" applyFont="1" applyFill="1" applyBorder="1" applyAlignment="1" applyProtection="1">
      <alignment horizontal="center" vertical="center" justifyLastLine="1"/>
      <protection locked="0"/>
    </xf>
    <xf numFmtId="178" fontId="8" fillId="4" borderId="36" xfId="1" applyNumberFormat="1" applyFont="1" applyFill="1" applyBorder="1" applyAlignment="1" applyProtection="1">
      <alignment horizontal="center" vertical="center" justifyLastLine="1"/>
      <protection locked="0"/>
    </xf>
    <xf numFmtId="178" fontId="8" fillId="4" borderId="34" xfId="1" applyNumberFormat="1" applyFont="1" applyFill="1" applyBorder="1" applyAlignment="1" applyProtection="1">
      <alignment horizontal="center" vertical="center"/>
      <protection locked="0"/>
    </xf>
    <xf numFmtId="178" fontId="8" fillId="4" borderId="35" xfId="1" applyNumberFormat="1" applyFont="1" applyFill="1" applyBorder="1" applyAlignment="1" applyProtection="1">
      <alignment horizontal="center" vertical="center"/>
      <protection locked="0"/>
    </xf>
    <xf numFmtId="178" fontId="8" fillId="4" borderId="36" xfId="1" applyNumberFormat="1" applyFont="1" applyFill="1" applyBorder="1" applyAlignment="1" applyProtection="1">
      <alignment horizontal="center" vertical="center"/>
      <protection locked="0"/>
    </xf>
    <xf numFmtId="0" fontId="18" fillId="0" borderId="29" xfId="1" applyFont="1" applyBorder="1" applyAlignment="1">
      <alignment horizontal="distributed" vertical="center"/>
    </xf>
    <xf numFmtId="0" fontId="18" fillId="0" borderId="31" xfId="1" applyFont="1" applyBorder="1" applyAlignment="1">
      <alignment horizontal="distributed" vertical="center"/>
    </xf>
    <xf numFmtId="0" fontId="8" fillId="4" borderId="29" xfId="1" applyFont="1" applyFill="1" applyBorder="1" applyAlignment="1" applyProtection="1">
      <alignment horizontal="center" vertical="center" shrinkToFit="1"/>
      <protection locked="0"/>
    </xf>
    <xf numFmtId="0" fontId="8" fillId="4" borderId="30" xfId="1" applyFont="1" applyFill="1" applyBorder="1" applyAlignment="1" applyProtection="1">
      <alignment horizontal="center" vertical="center" shrinkToFit="1"/>
      <protection locked="0"/>
    </xf>
    <xf numFmtId="0" fontId="8" fillId="4" borderId="31" xfId="1" applyFont="1" applyFill="1" applyBorder="1" applyAlignment="1" applyProtection="1">
      <alignment horizontal="center" vertical="center" shrinkToFit="1"/>
      <protection locked="0"/>
    </xf>
    <xf numFmtId="0" fontId="15" fillId="0" borderId="0" xfId="1" applyAlignment="1">
      <alignment horizontal="right" vertical="center"/>
    </xf>
    <xf numFmtId="0" fontId="15" fillId="0" borderId="0" xfId="1" applyAlignment="1">
      <alignment horizontal="center" vertical="center"/>
    </xf>
    <xf numFmtId="0" fontId="17" fillId="0" borderId="0" xfId="1" applyFont="1" applyAlignment="1">
      <alignment horizontal="distributed" vertical="center" wrapText="1"/>
    </xf>
    <xf numFmtId="0" fontId="17" fillId="0" borderId="0" xfId="1" applyFont="1" applyAlignment="1">
      <alignment horizontal="distributed" vertical="center"/>
    </xf>
    <xf numFmtId="0" fontId="8" fillId="0" borderId="40" xfId="1" applyFont="1" applyBorder="1" applyAlignment="1">
      <alignment horizontal="center" vertical="center"/>
    </xf>
    <xf numFmtId="0" fontId="8" fillId="0" borderId="41" xfId="1" applyFont="1" applyBorder="1" applyAlignment="1">
      <alignment horizontal="center" vertical="center"/>
    </xf>
    <xf numFmtId="0" fontId="8" fillId="0" borderId="42" xfId="1" applyFont="1" applyBorder="1" applyAlignment="1">
      <alignment horizontal="center" vertical="center"/>
    </xf>
    <xf numFmtId="38" fontId="8" fillId="4" borderId="43" xfId="2" applyFont="1" applyFill="1" applyBorder="1" applyAlignment="1">
      <alignment vertical="center"/>
    </xf>
    <xf numFmtId="38" fontId="8" fillId="4" borderId="41" xfId="2" applyFont="1" applyFill="1" applyBorder="1" applyAlignment="1">
      <alignment vertical="center"/>
    </xf>
    <xf numFmtId="0" fontId="28" fillId="0" borderId="44" xfId="1" applyFont="1" applyBorder="1" applyAlignment="1">
      <alignment vertical="center" wrapText="1"/>
    </xf>
    <xf numFmtId="0" fontId="28" fillId="0" borderId="45" xfId="1" applyFont="1" applyBorder="1" applyAlignment="1">
      <alignment vertical="center" wrapText="1"/>
    </xf>
    <xf numFmtId="0" fontId="28" fillId="0" borderId="0" xfId="1" applyFont="1" applyAlignment="1">
      <alignment vertical="center" wrapText="1"/>
    </xf>
    <xf numFmtId="0" fontId="28" fillId="0" borderId="5" xfId="1" applyFont="1" applyBorder="1" applyAlignment="1">
      <alignment vertical="center" wrapText="1"/>
    </xf>
    <xf numFmtId="0" fontId="28" fillId="0" borderId="50" xfId="1" applyFont="1" applyBorder="1" applyAlignment="1">
      <alignment vertical="center" wrapText="1"/>
    </xf>
    <xf numFmtId="0" fontId="28" fillId="0" borderId="53" xfId="1" applyFont="1" applyBorder="1" applyAlignment="1">
      <alignment vertical="center" wrapText="1"/>
    </xf>
    <xf numFmtId="0" fontId="8" fillId="0" borderId="46" xfId="1" applyFont="1" applyBorder="1" applyAlignment="1">
      <alignment horizontal="center" vertical="center"/>
    </xf>
    <xf numFmtId="0" fontId="8" fillId="0" borderId="47" xfId="1" applyFont="1" applyBorder="1" applyAlignment="1">
      <alignment horizontal="center" vertical="center"/>
    </xf>
    <xf numFmtId="0" fontId="8" fillId="0" borderId="48" xfId="1" applyFont="1" applyBorder="1" applyAlignment="1">
      <alignment horizontal="center" vertical="center"/>
    </xf>
    <xf numFmtId="38" fontId="8" fillId="4" borderId="49" xfId="3" applyFont="1" applyFill="1" applyBorder="1" applyAlignment="1" applyProtection="1">
      <alignment vertical="center"/>
      <protection locked="0"/>
    </xf>
    <xf numFmtId="38" fontId="8" fillId="4" borderId="47" xfId="3" applyFont="1" applyFill="1" applyBorder="1" applyAlignment="1" applyProtection="1">
      <alignment vertical="center"/>
      <protection locked="0"/>
    </xf>
    <xf numFmtId="0" fontId="8" fillId="0" borderId="27" xfId="1" applyFont="1" applyBorder="1" applyAlignment="1">
      <alignment horizontal="right" vertical="center"/>
    </xf>
    <xf numFmtId="0" fontId="8" fillId="0" borderId="50" xfId="1" applyFont="1" applyBorder="1" applyAlignment="1">
      <alignment horizontal="right" vertical="center"/>
    </xf>
    <xf numFmtId="0" fontId="8" fillId="0" borderId="51" xfId="1" applyFont="1" applyBorder="1" applyAlignment="1">
      <alignment horizontal="right" vertical="center"/>
    </xf>
    <xf numFmtId="38" fontId="8" fillId="4" borderId="52" xfId="2" applyFont="1" applyFill="1" applyBorder="1" applyAlignment="1">
      <alignment vertical="center"/>
    </xf>
    <xf numFmtId="38" fontId="8" fillId="4" borderId="50" xfId="2" applyFont="1" applyFill="1" applyBorder="1" applyAlignment="1">
      <alignment vertical="center"/>
    </xf>
    <xf numFmtId="0" fontId="32" fillId="0" borderId="0" xfId="1" applyFont="1" applyAlignment="1">
      <alignment horizontal="center" vertical="top" wrapText="1" justifyLastLine="1"/>
    </xf>
    <xf numFmtId="0" fontId="32" fillId="0" borderId="50" xfId="1" applyFont="1" applyBorder="1" applyAlignment="1">
      <alignment horizontal="center" vertical="top" wrapText="1" justifyLastLine="1"/>
    </xf>
    <xf numFmtId="0" fontId="5" fillId="0" borderId="0" xfId="1" applyFont="1" applyAlignment="1">
      <alignment horizontal="left" vertical="top" wrapText="1"/>
    </xf>
    <xf numFmtId="0" fontId="5" fillId="0" borderId="33" xfId="1" applyFont="1" applyBorder="1" applyAlignment="1">
      <alignment horizontal="left" vertical="top" wrapText="1"/>
    </xf>
    <xf numFmtId="0" fontId="30" fillId="0" borderId="29" xfId="1" applyFont="1" applyBorder="1" applyAlignment="1">
      <alignment horizontal="center" vertical="center" shrinkToFit="1"/>
    </xf>
    <xf numFmtId="0" fontId="30" fillId="0" borderId="31" xfId="1" applyFont="1" applyBorder="1" applyAlignment="1">
      <alignment horizontal="center" vertical="center" shrinkToFit="1"/>
    </xf>
    <xf numFmtId="0" fontId="30" fillId="0" borderId="34" xfId="1" applyFont="1" applyBorder="1" applyAlignment="1">
      <alignment horizontal="center" vertical="center" shrinkToFit="1"/>
    </xf>
    <xf numFmtId="0" fontId="30" fillId="0" borderId="36" xfId="1" applyFont="1" applyBorder="1" applyAlignment="1">
      <alignment horizontal="center" vertical="center" shrinkToFit="1"/>
    </xf>
    <xf numFmtId="0" fontId="20" fillId="0" borderId="32" xfId="1" applyFont="1" applyBorder="1" applyAlignment="1">
      <alignment horizontal="left" wrapText="1" shrinkToFit="1"/>
    </xf>
    <xf numFmtId="0" fontId="20" fillId="0" borderId="0" xfId="1" applyFont="1" applyAlignment="1">
      <alignment horizontal="left" wrapText="1" shrinkToFit="1"/>
    </xf>
    <xf numFmtId="0" fontId="20" fillId="0" borderId="34" xfId="1" applyFont="1" applyBorder="1" applyAlignment="1">
      <alignment horizontal="left" wrapText="1" shrinkToFit="1"/>
    </xf>
    <xf numFmtId="0" fontId="20" fillId="0" borderId="35" xfId="1" applyFont="1" applyBorder="1" applyAlignment="1">
      <alignment horizontal="left" wrapText="1" shrinkToFit="1"/>
    </xf>
    <xf numFmtId="0" fontId="38" fillId="0" borderId="78" xfId="4" applyFont="1" applyBorder="1" applyAlignment="1">
      <alignment horizontal="left" vertical="top" wrapText="1"/>
    </xf>
    <xf numFmtId="0" fontId="38" fillId="0" borderId="79" xfId="4" applyFont="1" applyBorder="1" applyAlignment="1">
      <alignment horizontal="left" vertical="top" wrapText="1"/>
    </xf>
    <xf numFmtId="0" fontId="38" fillId="0" borderId="80" xfId="4" applyFont="1" applyBorder="1" applyAlignment="1">
      <alignment horizontal="left" vertical="top" wrapText="1"/>
    </xf>
    <xf numFmtId="0" fontId="38" fillId="0" borderId="81" xfId="4" applyFont="1" applyBorder="1" applyAlignment="1">
      <alignment horizontal="left" vertical="top" wrapText="1"/>
    </xf>
    <xf numFmtId="0" fontId="38" fillId="0" borderId="0" xfId="4" applyFont="1" applyAlignment="1">
      <alignment horizontal="left" vertical="top" wrapText="1"/>
    </xf>
    <xf numFmtId="0" fontId="38" fillId="0" borderId="82" xfId="4" applyFont="1" applyBorder="1" applyAlignment="1">
      <alignment horizontal="left" vertical="top" wrapText="1"/>
    </xf>
    <xf numFmtId="0" fontId="38" fillId="0" borderId="83" xfId="4" applyFont="1" applyBorder="1" applyAlignment="1">
      <alignment horizontal="left" vertical="top" wrapText="1"/>
    </xf>
    <xf numFmtId="0" fontId="38" fillId="0" borderId="84" xfId="4" applyFont="1" applyBorder="1" applyAlignment="1">
      <alignment horizontal="left" vertical="top" wrapText="1"/>
    </xf>
    <xf numFmtId="0" fontId="38" fillId="0" borderId="85" xfId="4" applyFont="1" applyBorder="1" applyAlignment="1">
      <alignment horizontal="left" vertical="top" wrapText="1"/>
    </xf>
    <xf numFmtId="0" fontId="40" fillId="0" borderId="78" xfId="4" applyFont="1" applyBorder="1" applyAlignment="1">
      <alignment horizontal="left" vertical="top" wrapText="1"/>
    </xf>
    <xf numFmtId="0" fontId="40" fillId="0" borderId="79" xfId="4" applyFont="1" applyBorder="1" applyAlignment="1">
      <alignment horizontal="left" vertical="top" wrapText="1"/>
    </xf>
    <xf numFmtId="0" fontId="40" fillId="0" borderId="80" xfId="4" applyFont="1" applyBorder="1" applyAlignment="1">
      <alignment horizontal="left" vertical="top" wrapText="1"/>
    </xf>
    <xf numFmtId="0" fontId="40" fillId="0" borderId="81" xfId="4" applyFont="1" applyBorder="1" applyAlignment="1">
      <alignment horizontal="left" vertical="top" wrapText="1"/>
    </xf>
    <xf numFmtId="0" fontId="40" fillId="0" borderId="0" xfId="4" applyFont="1" applyAlignment="1">
      <alignment horizontal="left" vertical="top" wrapText="1"/>
    </xf>
    <xf numFmtId="0" fontId="40" fillId="0" borderId="82" xfId="4" applyFont="1" applyBorder="1" applyAlignment="1">
      <alignment horizontal="left" vertical="top" wrapText="1"/>
    </xf>
    <xf numFmtId="0" fontId="40" fillId="0" borderId="83" xfId="4" applyFont="1" applyBorder="1" applyAlignment="1">
      <alignment horizontal="left" vertical="top" wrapText="1"/>
    </xf>
    <xf numFmtId="0" fontId="40" fillId="0" borderId="84" xfId="4" applyFont="1" applyBorder="1" applyAlignment="1">
      <alignment horizontal="left" vertical="top" wrapText="1"/>
    </xf>
    <xf numFmtId="0" fontId="40" fillId="0" borderId="85" xfId="4" applyFont="1" applyBorder="1" applyAlignment="1">
      <alignment horizontal="left" vertical="top" wrapText="1"/>
    </xf>
    <xf numFmtId="0" fontId="42" fillId="0" borderId="81" xfId="4" applyFont="1" applyBorder="1" applyAlignment="1">
      <alignment horizontal="left"/>
    </xf>
    <xf numFmtId="0" fontId="42" fillId="0" borderId="0" xfId="4" applyFont="1" applyAlignment="1">
      <alignment horizontal="left"/>
    </xf>
    <xf numFmtId="38" fontId="8" fillId="4" borderId="76" xfId="2" applyFont="1" applyFill="1" applyBorder="1" applyProtection="1">
      <alignment vertical="center"/>
      <protection locked="0"/>
    </xf>
    <xf numFmtId="38" fontId="8" fillId="4" borderId="75" xfId="2" applyFont="1" applyFill="1" applyBorder="1" applyProtection="1">
      <alignment vertical="center"/>
      <protection locked="0"/>
    </xf>
    <xf numFmtId="38" fontId="8" fillId="4" borderId="68" xfId="2" applyFont="1" applyFill="1" applyBorder="1">
      <alignment vertical="center"/>
    </xf>
    <xf numFmtId="38" fontId="8" fillId="4" borderId="69" xfId="2" applyFont="1" applyFill="1" applyBorder="1">
      <alignment vertical="center"/>
    </xf>
    <xf numFmtId="38" fontId="8" fillId="4" borderId="32" xfId="2" applyFont="1" applyFill="1" applyBorder="1" applyAlignment="1">
      <alignment horizontal="right" vertical="center"/>
    </xf>
    <xf numFmtId="38" fontId="8" fillId="4" borderId="0" xfId="2" applyFont="1" applyFill="1" applyAlignment="1">
      <alignment horizontal="right" vertical="center"/>
    </xf>
    <xf numFmtId="38" fontId="8" fillId="4" borderId="37" xfId="2" applyFont="1" applyFill="1" applyBorder="1" applyProtection="1">
      <alignment vertical="center"/>
      <protection locked="0"/>
    </xf>
    <xf numFmtId="38" fontId="8" fillId="4" borderId="38" xfId="2" applyFont="1" applyFill="1" applyBorder="1" applyProtection="1">
      <alignment vertical="center"/>
      <protection locked="0"/>
    </xf>
    <xf numFmtId="38" fontId="8" fillId="4" borderId="49" xfId="2" applyFont="1" applyFill="1" applyBorder="1" applyProtection="1">
      <alignment vertical="center"/>
      <protection locked="0"/>
    </xf>
    <xf numFmtId="38" fontId="8" fillId="4" borderId="47" xfId="2" applyFont="1" applyFill="1" applyBorder="1" applyProtection="1">
      <alignment vertical="center"/>
      <protection locked="0"/>
    </xf>
    <xf numFmtId="38" fontId="8" fillId="4" borderId="49" xfId="3" applyFont="1" applyFill="1" applyBorder="1" applyProtection="1">
      <alignment vertical="center"/>
      <protection locked="0"/>
    </xf>
    <xf numFmtId="38" fontId="8" fillId="4" borderId="47" xfId="3" applyFont="1" applyFill="1" applyBorder="1" applyProtection="1">
      <alignment vertical="center"/>
      <protection locked="0"/>
    </xf>
    <xf numFmtId="38" fontId="8" fillId="4" borderId="52" xfId="2" applyFont="1" applyFill="1" applyBorder="1">
      <alignment vertical="center"/>
    </xf>
    <xf numFmtId="38" fontId="8" fillId="4" borderId="50" xfId="2" applyFont="1" applyFill="1" applyBorder="1">
      <alignment vertical="center"/>
    </xf>
    <xf numFmtId="0" fontId="8" fillId="4" borderId="34" xfId="1" applyFont="1" applyFill="1" applyBorder="1" applyAlignment="1" applyProtection="1">
      <alignment horizontal="center" vertical="center" justifyLastLine="1"/>
      <protection locked="0"/>
    </xf>
    <xf numFmtId="0" fontId="8" fillId="4" borderId="35" xfId="1" applyFont="1" applyFill="1" applyBorder="1" applyAlignment="1" applyProtection="1">
      <alignment horizontal="center" vertical="center" justifyLastLine="1"/>
      <protection locked="0"/>
    </xf>
    <xf numFmtId="0" fontId="8" fillId="4" borderId="36" xfId="1" applyFont="1" applyFill="1" applyBorder="1" applyAlignment="1" applyProtection="1">
      <alignment horizontal="center" vertical="center" justifyLastLine="1"/>
      <protection locked="0"/>
    </xf>
    <xf numFmtId="0" fontId="8" fillId="4" borderId="34" xfId="1" applyFont="1" applyFill="1" applyBorder="1" applyAlignment="1" applyProtection="1">
      <alignment horizontal="center" vertical="center"/>
      <protection locked="0"/>
    </xf>
    <xf numFmtId="0" fontId="8" fillId="4" borderId="35" xfId="1" applyFont="1" applyFill="1" applyBorder="1" applyAlignment="1" applyProtection="1">
      <alignment horizontal="center" vertical="center"/>
      <protection locked="0"/>
    </xf>
    <xf numFmtId="0" fontId="8" fillId="4" borderId="36" xfId="1" applyFont="1" applyFill="1" applyBorder="1" applyAlignment="1" applyProtection="1">
      <alignment horizontal="center" vertical="center"/>
      <protection locked="0"/>
    </xf>
    <xf numFmtId="38" fontId="8" fillId="4" borderId="43" xfId="2" applyFont="1" applyFill="1" applyBorder="1">
      <alignment vertical="center"/>
    </xf>
    <xf numFmtId="38" fontId="8" fillId="4" borderId="41" xfId="2" applyFont="1" applyFill="1" applyBorder="1">
      <alignment vertical="center"/>
    </xf>
    <xf numFmtId="0" fontId="4" fillId="0" borderId="0" xfId="5" applyFont="1" applyAlignment="1">
      <alignment vertical="center"/>
    </xf>
    <xf numFmtId="0" fontId="6" fillId="0" borderId="0" xfId="5" applyFont="1" applyAlignment="1">
      <alignment horizontal="right" vertical="center" wrapText="1"/>
    </xf>
    <xf numFmtId="0" fontId="2" fillId="0" borderId="0" xfId="5" applyFont="1" applyAlignment="1">
      <alignment vertical="center"/>
    </xf>
    <xf numFmtId="0" fontId="24" fillId="0" borderId="22" xfId="5" applyFont="1" applyBorder="1" applyAlignment="1">
      <alignment horizontal="center" vertical="center"/>
    </xf>
    <xf numFmtId="0" fontId="24" fillId="0" borderId="16" xfId="5" applyFont="1" applyBorder="1" applyAlignment="1">
      <alignment horizontal="center" vertical="center"/>
    </xf>
    <xf numFmtId="0" fontId="24" fillId="0" borderId="10" xfId="5" applyFont="1" applyBorder="1" applyAlignment="1">
      <alignment horizontal="center" vertical="center"/>
    </xf>
    <xf numFmtId="0" fontId="24" fillId="2" borderId="4" xfId="5" applyFont="1" applyFill="1" applyBorder="1" applyAlignment="1">
      <alignment horizontal="center" vertical="center"/>
    </xf>
    <xf numFmtId="0" fontId="24" fillId="0" borderId="23" xfId="5" applyFont="1" applyBorder="1" applyAlignment="1">
      <alignment horizontal="center" vertical="center" textRotation="255" wrapText="1"/>
    </xf>
    <xf numFmtId="0" fontId="4" fillId="0" borderId="17" xfId="5" applyFont="1" applyBorder="1" applyAlignment="1">
      <alignment horizontal="center" vertical="center" wrapText="1"/>
    </xf>
    <xf numFmtId="0" fontId="4" fillId="0" borderId="11" xfId="5" applyFont="1" applyBorder="1" applyAlignment="1">
      <alignment horizontal="center" vertical="center" wrapText="1"/>
    </xf>
    <xf numFmtId="0" fontId="5" fillId="0" borderId="17" xfId="5" applyFont="1" applyBorder="1" applyAlignment="1">
      <alignment vertical="center" wrapText="1"/>
    </xf>
    <xf numFmtId="0" fontId="5" fillId="2" borderId="5" xfId="5" applyFont="1" applyFill="1" applyBorder="1" applyAlignment="1">
      <alignment vertical="center" wrapText="1"/>
    </xf>
    <xf numFmtId="0" fontId="24" fillId="0" borderId="24" xfId="5" applyFont="1" applyBorder="1" applyAlignment="1">
      <alignment horizontal="center" vertical="center" textRotation="255"/>
    </xf>
    <xf numFmtId="0" fontId="4" fillId="0" borderId="18" xfId="5" applyFont="1" applyBorder="1" applyAlignment="1">
      <alignment horizontal="center" vertical="center" wrapText="1"/>
    </xf>
    <xf numFmtId="0" fontId="4" fillId="0" borderId="1" xfId="5" applyFont="1" applyBorder="1" applyAlignment="1">
      <alignment horizontal="center" vertical="center" wrapText="1"/>
    </xf>
    <xf numFmtId="0" fontId="5" fillId="0" borderId="18" xfId="5" applyFont="1" applyBorder="1" applyAlignment="1">
      <alignment vertical="center" wrapText="1"/>
    </xf>
    <xf numFmtId="0" fontId="5" fillId="2" borderId="6" xfId="5" applyFont="1" applyFill="1" applyBorder="1" applyAlignment="1">
      <alignment vertical="center" wrapText="1"/>
    </xf>
    <xf numFmtId="0" fontId="24" fillId="0" borderId="25" xfId="5" applyFont="1" applyBorder="1" applyAlignment="1">
      <alignment horizontal="center" vertical="center" textRotation="255"/>
    </xf>
    <xf numFmtId="0" fontId="4" fillId="0" borderId="19" xfId="5" applyFont="1" applyBorder="1" applyAlignment="1">
      <alignment horizontal="center" vertical="center" wrapText="1"/>
    </xf>
    <xf numFmtId="0" fontId="5" fillId="0" borderId="19" xfId="5" applyFont="1" applyBorder="1" applyAlignment="1">
      <alignment vertical="center" wrapText="1"/>
    </xf>
    <xf numFmtId="0" fontId="24" fillId="0" borderId="26" xfId="5" applyFont="1" applyBorder="1" applyAlignment="1">
      <alignment horizontal="center" vertical="center" textRotation="255" wrapText="1"/>
    </xf>
    <xf numFmtId="0" fontId="4" fillId="0" borderId="20" xfId="5" applyFont="1" applyBorder="1" applyAlignment="1">
      <alignment horizontal="center" vertical="center" wrapText="1"/>
    </xf>
    <xf numFmtId="0" fontId="4" fillId="0" borderId="12" xfId="5" applyFont="1" applyBorder="1" applyAlignment="1">
      <alignment horizontal="center" vertical="center" wrapText="1"/>
    </xf>
    <xf numFmtId="0" fontId="5" fillId="0" borderId="20" xfId="5" applyFont="1" applyBorder="1" applyAlignment="1">
      <alignment vertical="center" wrapText="1"/>
    </xf>
    <xf numFmtId="0" fontId="5" fillId="2" borderId="2" xfId="5" applyFont="1" applyFill="1" applyBorder="1" applyAlignment="1">
      <alignment vertical="center" wrapText="1"/>
    </xf>
    <xf numFmtId="0" fontId="5" fillId="2" borderId="3" xfId="5" applyFont="1" applyFill="1" applyBorder="1" applyAlignment="1">
      <alignment vertical="center" wrapText="1"/>
    </xf>
    <xf numFmtId="0" fontId="5" fillId="2" borderId="3" xfId="5" applyFont="1" applyFill="1" applyBorder="1" applyAlignment="1">
      <alignment vertical="top" wrapText="1"/>
    </xf>
    <xf numFmtId="0" fontId="5" fillId="2" borderId="6" xfId="5" applyFont="1" applyFill="1" applyBorder="1" applyAlignment="1">
      <alignment vertical="top" wrapText="1"/>
    </xf>
    <xf numFmtId="0" fontId="4" fillId="0" borderId="13" xfId="5" applyFont="1" applyBorder="1" applyAlignment="1">
      <alignment horizontal="center" vertical="center" wrapText="1"/>
    </xf>
    <xf numFmtId="0" fontId="5" fillId="2" borderId="7" xfId="5" applyFont="1" applyFill="1" applyBorder="1" applyAlignment="1">
      <alignment vertical="center" wrapText="1"/>
    </xf>
    <xf numFmtId="0" fontId="24" fillId="0" borderId="26" xfId="5" applyFont="1" applyBorder="1" applyAlignment="1">
      <alignment horizontal="center" vertical="center" textRotation="255"/>
    </xf>
    <xf numFmtId="0" fontId="4" fillId="0" borderId="14" xfId="5" applyFont="1" applyBorder="1" applyAlignment="1">
      <alignment horizontal="center" vertical="center" wrapText="1"/>
    </xf>
    <xf numFmtId="0" fontId="5" fillId="2" borderId="8" xfId="5" applyFont="1" applyFill="1" applyBorder="1" applyAlignment="1">
      <alignment vertical="center" wrapText="1"/>
    </xf>
    <xf numFmtId="0" fontId="24" fillId="0" borderId="27" xfId="5" applyFont="1" applyBorder="1" applyAlignment="1">
      <alignment horizontal="center" vertical="center" textRotation="255"/>
    </xf>
    <xf numFmtId="0" fontId="4" fillId="0" borderId="21" xfId="5" applyFont="1" applyBorder="1" applyAlignment="1">
      <alignment horizontal="center" vertical="center" wrapText="1"/>
    </xf>
    <xf numFmtId="0" fontId="4" fillId="0" borderId="15" xfId="5" applyFont="1" applyBorder="1" applyAlignment="1">
      <alignment horizontal="center" vertical="center" wrapText="1"/>
    </xf>
    <xf numFmtId="0" fontId="5" fillId="0" borderId="21" xfId="5" applyFont="1" applyBorder="1" applyAlignment="1">
      <alignment vertical="center" wrapText="1"/>
    </xf>
    <xf numFmtId="0" fontId="5" fillId="2" borderId="9" xfId="5" applyFont="1" applyFill="1" applyBorder="1" applyAlignment="1">
      <alignment vertical="center" wrapText="1"/>
    </xf>
    <xf numFmtId="0" fontId="4" fillId="0" borderId="0" xfId="5" applyFont="1" applyAlignment="1">
      <alignment horizontal="center" vertical="center" textRotation="255"/>
    </xf>
    <xf numFmtId="0" fontId="4" fillId="0" borderId="0" xfId="5" applyFont="1" applyAlignment="1">
      <alignment horizontal="center" vertical="center" wrapText="1"/>
    </xf>
    <xf numFmtId="0" fontId="5" fillId="0" borderId="0" xfId="5" applyFont="1" applyAlignment="1">
      <alignment vertical="center" wrapText="1"/>
    </xf>
    <xf numFmtId="0" fontId="4" fillId="0" borderId="0" xfId="5" applyFont="1" applyAlignment="1">
      <alignment horizontal="center" vertical="center"/>
    </xf>
    <xf numFmtId="0" fontId="10" fillId="0" borderId="0" xfId="5" applyFont="1" applyAlignment="1">
      <alignment vertical="center"/>
    </xf>
    <xf numFmtId="0" fontId="10" fillId="0" borderId="0" xfId="5" applyFont="1" applyAlignment="1">
      <alignment vertical="center"/>
    </xf>
    <xf numFmtId="0" fontId="3" fillId="0" borderId="0" xfId="5" applyFont="1" applyAlignment="1">
      <alignment vertical="center"/>
    </xf>
    <xf numFmtId="0" fontId="26" fillId="0" borderId="0" xfId="5" applyAlignment="1">
      <alignment vertical="center"/>
    </xf>
  </cellXfs>
  <cellStyles count="6">
    <cellStyle name="桁区切り" xfId="3" builtinId="6"/>
    <cellStyle name="桁区切り 2" xfId="2" xr:uid="{00000000-0005-0000-0000-000000000000}"/>
    <cellStyle name="標準" xfId="0" builtinId="0"/>
    <cellStyle name="標準 2" xfId="1" xr:uid="{00000000-0005-0000-0000-000002000000}"/>
    <cellStyle name="標準 3" xfId="4" xr:uid="{F5C5CB72-CC6B-44FE-8645-5383C5CEF6A6}"/>
    <cellStyle name="標準 3 2" xfId="5" xr:uid="{69D2B97B-6336-4591-AD7A-310BDB2BF0AE}"/>
  </cellStyles>
  <dxfs count="0"/>
  <tableStyles count="0" defaultTableStyle="TableStyleMedium2" defaultPivotStyle="PivotStyleLight16"/>
  <colors>
    <mruColors>
      <color rgb="FFD5D6A2"/>
      <color rgb="FF67B1A5"/>
      <color rgb="FFC4C680"/>
      <color rgb="FFD0D197"/>
      <color rgb="FF498D82"/>
      <color rgb="FFE6E7C7"/>
      <color rgb="FFE8E9CD"/>
      <color rgb="FFE0E1BD"/>
      <color rgb="FFE0D9BD"/>
      <color rgb="FFE0D9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B$26" lockText="1" noThreeD="1"/>
</file>

<file path=xl/ctrlProps/ctrlProp10.xml><?xml version="1.0" encoding="utf-8"?>
<formControlPr xmlns="http://schemas.microsoft.com/office/spreadsheetml/2009/9/main" objectType="CheckBox" fmlaLink="$B$30" lockText="1" noThreeD="1"/>
</file>

<file path=xl/ctrlProps/ctrlProp11.xml><?xml version="1.0" encoding="utf-8"?>
<formControlPr xmlns="http://schemas.microsoft.com/office/spreadsheetml/2009/9/main" objectType="CheckBox" fmlaLink="$B$28" lockText="1" noThreeD="1"/>
</file>

<file path=xl/ctrlProps/ctrlProp12.xml><?xml version="1.0" encoding="utf-8"?>
<formControlPr xmlns="http://schemas.microsoft.com/office/spreadsheetml/2009/9/main" objectType="CheckBox" checked="Checked" fmlaLink="$B$29" lockText="1" noThreeD="1"/>
</file>

<file path=xl/ctrlProps/ctrlProp13.xml><?xml version="1.0" encoding="utf-8"?>
<formControlPr xmlns="http://schemas.microsoft.com/office/spreadsheetml/2009/9/main" objectType="CheckBox" fmlaLink="$B$30" lockText="1" noThreeD="1"/>
</file>

<file path=xl/ctrlProps/ctrlProp14.xml><?xml version="1.0" encoding="utf-8"?>
<formControlPr xmlns="http://schemas.microsoft.com/office/spreadsheetml/2009/9/main" objectType="CheckBox" fmlaLink="$B$31" lockText="1" noThreeD="1"/>
</file>

<file path=xl/ctrlProps/ctrlProp15.xml><?xml version="1.0" encoding="utf-8"?>
<formControlPr xmlns="http://schemas.microsoft.com/office/spreadsheetml/2009/9/main" objectType="CheckBox" checked="Checked" fmlaLink="$B$32" lockText="1" noThreeD="1"/>
</file>

<file path=xl/ctrlProps/ctrlProp16.xml><?xml version="1.0" encoding="utf-8"?>
<formControlPr xmlns="http://schemas.microsoft.com/office/spreadsheetml/2009/9/main" objectType="CheckBox" fmlaLink="$B$28" lockText="1" noThreeD="1"/>
</file>

<file path=xl/ctrlProps/ctrlProp17.xml><?xml version="1.0" encoding="utf-8"?>
<formControlPr xmlns="http://schemas.microsoft.com/office/spreadsheetml/2009/9/main" objectType="CheckBox" checked="Checked" fmlaLink="$B$29" lockText="1" noThreeD="1"/>
</file>

<file path=xl/ctrlProps/ctrlProp18.xml><?xml version="1.0" encoding="utf-8"?>
<formControlPr xmlns="http://schemas.microsoft.com/office/spreadsheetml/2009/9/main" objectType="CheckBox" fmlaLink="$B$30" lockText="1" noThreeD="1"/>
</file>

<file path=xl/ctrlProps/ctrlProp19.xml><?xml version="1.0" encoding="utf-8"?>
<formControlPr xmlns="http://schemas.microsoft.com/office/spreadsheetml/2009/9/main" objectType="CheckBox" fmlaLink="$B$31" lockText="1" noThreeD="1"/>
</file>

<file path=xl/ctrlProps/ctrlProp2.xml><?xml version="1.0" encoding="utf-8"?>
<formControlPr xmlns="http://schemas.microsoft.com/office/spreadsheetml/2009/9/main" objectType="CheckBox" fmlaLink="$B$27" lockText="1" noThreeD="1"/>
</file>

<file path=xl/ctrlProps/ctrlProp20.xml><?xml version="1.0" encoding="utf-8"?>
<formControlPr xmlns="http://schemas.microsoft.com/office/spreadsheetml/2009/9/main" objectType="CheckBox" checked="Checked" fmlaLink="$B$32" lockText="1" noThreeD="1"/>
</file>

<file path=xl/ctrlProps/ctrlProp3.xml><?xml version="1.0" encoding="utf-8"?>
<formControlPr xmlns="http://schemas.microsoft.com/office/spreadsheetml/2009/9/main" objectType="CheckBox" fmlaLink="$B$28" lockText="1" noThreeD="1"/>
</file>

<file path=xl/ctrlProps/ctrlProp4.xml><?xml version="1.0" encoding="utf-8"?>
<formControlPr xmlns="http://schemas.microsoft.com/office/spreadsheetml/2009/9/main" objectType="CheckBox" fmlaLink="$B$29" lockText="1" noThreeD="1"/>
</file>

<file path=xl/ctrlProps/ctrlProp5.xml><?xml version="1.0" encoding="utf-8"?>
<formControlPr xmlns="http://schemas.microsoft.com/office/spreadsheetml/2009/9/main" objectType="CheckBox" fmlaLink="$B$30" lockText="1" noThreeD="1"/>
</file>

<file path=xl/ctrlProps/ctrlProp6.xml><?xml version="1.0" encoding="utf-8"?>
<formControlPr xmlns="http://schemas.microsoft.com/office/spreadsheetml/2009/9/main" objectType="CheckBox" fmlaLink="$B$26" lockText="1" noThreeD="1"/>
</file>

<file path=xl/ctrlProps/ctrlProp7.xml><?xml version="1.0" encoding="utf-8"?>
<formControlPr xmlns="http://schemas.microsoft.com/office/spreadsheetml/2009/9/main" objectType="CheckBox" fmlaLink="$B$27" lockText="1" noThreeD="1"/>
</file>

<file path=xl/ctrlProps/ctrlProp8.xml><?xml version="1.0" encoding="utf-8"?>
<formControlPr xmlns="http://schemas.microsoft.com/office/spreadsheetml/2009/9/main" objectType="CheckBox" fmlaLink="$B$28" lockText="1" noThreeD="1"/>
</file>

<file path=xl/ctrlProps/ctrlProp9.xml><?xml version="1.0" encoding="utf-8"?>
<formControlPr xmlns="http://schemas.microsoft.com/office/spreadsheetml/2009/9/main" objectType="CheckBox" fmlaLink="$B$29"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15</xdr:col>
      <xdr:colOff>66675</xdr:colOff>
      <xdr:row>9</xdr:row>
      <xdr:rowOff>76200</xdr:rowOff>
    </xdr:from>
    <xdr:to>
      <xdr:col>15</xdr:col>
      <xdr:colOff>276225</xdr:colOff>
      <xdr:row>9</xdr:row>
      <xdr:rowOff>247650</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5067300" y="2133600"/>
          <a:ext cx="209550" cy="171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0</xdr:colOff>
      <xdr:row>43</xdr:row>
      <xdr:rowOff>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55320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1</xdr:col>
          <xdr:colOff>57150</xdr:colOff>
          <xdr:row>24</xdr:row>
          <xdr:rowOff>47625</xdr:rowOff>
        </xdr:from>
        <xdr:to>
          <xdr:col>2</xdr:col>
          <xdr:colOff>85725</xdr:colOff>
          <xdr:row>26</xdr:row>
          <xdr:rowOff>57150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25</xdr:row>
          <xdr:rowOff>190500</xdr:rowOff>
        </xdr:from>
        <xdr:to>
          <xdr:col>2</xdr:col>
          <xdr:colOff>85725</xdr:colOff>
          <xdr:row>27</xdr:row>
          <xdr:rowOff>57150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xdr:row>
          <xdr:rowOff>200025</xdr:rowOff>
        </xdr:from>
        <xdr:to>
          <xdr:col>2</xdr:col>
          <xdr:colOff>85725</xdr:colOff>
          <xdr:row>28</xdr:row>
          <xdr:rowOff>66675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27</xdr:row>
          <xdr:rowOff>190500</xdr:rowOff>
        </xdr:from>
        <xdr:to>
          <xdr:col>2</xdr:col>
          <xdr:colOff>85725</xdr:colOff>
          <xdr:row>29</xdr:row>
          <xdr:rowOff>76200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28</xdr:row>
          <xdr:rowOff>190500</xdr:rowOff>
        </xdr:from>
        <xdr:to>
          <xdr:col>2</xdr:col>
          <xdr:colOff>85725</xdr:colOff>
          <xdr:row>30</xdr:row>
          <xdr:rowOff>57150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66675</xdr:colOff>
      <xdr:row>9</xdr:row>
      <xdr:rowOff>76200</xdr:rowOff>
    </xdr:from>
    <xdr:to>
      <xdr:col>15</xdr:col>
      <xdr:colOff>276225</xdr:colOff>
      <xdr:row>9</xdr:row>
      <xdr:rowOff>247650</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a:off x="5067300" y="2133600"/>
          <a:ext cx="209550" cy="171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0</xdr:colOff>
      <xdr:row>43</xdr:row>
      <xdr:rowOff>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296150" y="98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1</xdr:col>
          <xdr:colOff>57150</xdr:colOff>
          <xdr:row>24</xdr:row>
          <xdr:rowOff>47625</xdr:rowOff>
        </xdr:from>
        <xdr:to>
          <xdr:col>2</xdr:col>
          <xdr:colOff>85725</xdr:colOff>
          <xdr:row>26</xdr:row>
          <xdr:rowOff>57150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25</xdr:row>
          <xdr:rowOff>190500</xdr:rowOff>
        </xdr:from>
        <xdr:to>
          <xdr:col>2</xdr:col>
          <xdr:colOff>85725</xdr:colOff>
          <xdr:row>27</xdr:row>
          <xdr:rowOff>57150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xdr:row>
          <xdr:rowOff>200025</xdr:rowOff>
        </xdr:from>
        <xdr:to>
          <xdr:col>2</xdr:col>
          <xdr:colOff>85725</xdr:colOff>
          <xdr:row>28</xdr:row>
          <xdr:rowOff>66675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27</xdr:row>
          <xdr:rowOff>190500</xdr:rowOff>
        </xdr:from>
        <xdr:to>
          <xdr:col>2</xdr:col>
          <xdr:colOff>85725</xdr:colOff>
          <xdr:row>29</xdr:row>
          <xdr:rowOff>76200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28</xdr:row>
          <xdr:rowOff>190500</xdr:rowOff>
        </xdr:from>
        <xdr:to>
          <xdr:col>2</xdr:col>
          <xdr:colOff>85725</xdr:colOff>
          <xdr:row>30</xdr:row>
          <xdr:rowOff>57150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4</xdr:col>
      <xdr:colOff>1257300</xdr:colOff>
      <xdr:row>20</xdr:row>
      <xdr:rowOff>219075</xdr:rowOff>
    </xdr:from>
    <xdr:to>
      <xdr:col>4</xdr:col>
      <xdr:colOff>2371726</xdr:colOff>
      <xdr:row>25</xdr:row>
      <xdr:rowOff>9525</xdr:rowOff>
    </xdr:to>
    <xdr:pic>
      <xdr:nvPicPr>
        <xdr:cNvPr id="2" name="図 1">
          <a:extLst>
            <a:ext uri="{FF2B5EF4-FFF2-40B4-BE49-F238E27FC236}">
              <a16:creationId xmlns:a16="http://schemas.microsoft.com/office/drawing/2014/main" id="{25F3FB50-FD9F-4D68-9D07-B0B35BE2A7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67800" y="13782675"/>
          <a:ext cx="1114426" cy="981075"/>
        </a:xfrm>
        <a:prstGeom prst="rect">
          <a:avLst/>
        </a:prstGeom>
        <a:solidFill>
          <a:schemeClr val="bg1"/>
        </a:solidFill>
      </xdr:spPr>
    </xdr:pic>
    <xdr:clientData/>
  </xdr:twoCellAnchor>
  <xdr:twoCellAnchor>
    <xdr:from>
      <xdr:col>0</xdr:col>
      <xdr:colOff>9526</xdr:colOff>
      <xdr:row>0</xdr:row>
      <xdr:rowOff>57151</xdr:rowOff>
    </xdr:from>
    <xdr:to>
      <xdr:col>3</xdr:col>
      <xdr:colOff>828675</xdr:colOff>
      <xdr:row>0</xdr:row>
      <xdr:rowOff>676275</xdr:rowOff>
    </xdr:to>
    <xdr:sp macro="" textlink="">
      <xdr:nvSpPr>
        <xdr:cNvPr id="3" name="AutoShape 1">
          <a:extLst>
            <a:ext uri="{FF2B5EF4-FFF2-40B4-BE49-F238E27FC236}">
              <a16:creationId xmlns:a16="http://schemas.microsoft.com/office/drawing/2014/main" id="{E04DEDA5-19E4-42F3-8800-74F13FAC18B8}"/>
            </a:ext>
          </a:extLst>
        </xdr:cNvPr>
        <xdr:cNvSpPr>
          <a:spLocks noChangeArrowheads="1"/>
        </xdr:cNvSpPr>
      </xdr:nvSpPr>
      <xdr:spPr bwMode="auto">
        <a:xfrm>
          <a:off x="9526" y="57151"/>
          <a:ext cx="3676649" cy="619124"/>
        </a:xfrm>
        <a:prstGeom prst="horizontalScroll">
          <a:avLst>
            <a:gd name="adj" fmla="val 1411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r>
            <a:rPr lang="ja-JP" altLang="ja-JP" sz="2000" b="0" i="0" u="none" strike="noStrike" baseline="0">
              <a:solidFill>
                <a:srgbClr val="000000"/>
              </a:solidFill>
              <a:latin typeface="HG創英角ｺﾞｼｯｸUB"/>
              <a:ea typeface="HG創英角ｺﾞｼｯｸUB"/>
              <a:cs typeface="+mn-cs"/>
            </a:rPr>
            <a:t>助</a:t>
          </a:r>
          <a:r>
            <a:rPr lang="en-US" altLang="ja-JP" sz="2000" b="0" i="0" u="none" strike="noStrike" baseline="0">
              <a:solidFill>
                <a:srgbClr val="000000"/>
              </a:solidFill>
              <a:latin typeface="HG創英角ｺﾞｼｯｸUB"/>
              <a:ea typeface="HG創英角ｺﾞｼｯｸUB"/>
              <a:cs typeface="+mn-cs"/>
            </a:rPr>
            <a:t> </a:t>
          </a:r>
          <a:r>
            <a:rPr lang="ja-JP" altLang="ja-JP" sz="2000" b="0" i="0" u="none" strike="noStrike" baseline="0">
              <a:solidFill>
                <a:srgbClr val="000000"/>
              </a:solidFill>
              <a:latin typeface="HG創英角ｺﾞｼｯｸUB"/>
              <a:ea typeface="HG創英角ｺﾞｼｯｸUB"/>
              <a:cs typeface="+mn-cs"/>
            </a:rPr>
            <a:t>成</a:t>
          </a:r>
          <a:r>
            <a:rPr lang="en-US" altLang="ja-JP" sz="2000" b="0" i="0" u="none" strike="noStrike" baseline="0">
              <a:solidFill>
                <a:srgbClr val="000000"/>
              </a:solidFill>
              <a:latin typeface="HG創英角ｺﾞｼｯｸUB"/>
              <a:ea typeface="HG創英角ｺﾞｼｯｸUB"/>
              <a:cs typeface="+mn-cs"/>
            </a:rPr>
            <a:t> </a:t>
          </a:r>
          <a:r>
            <a:rPr lang="ja-JP" altLang="ja-JP" sz="2000" b="0" i="0" u="none" strike="noStrike" baseline="0">
              <a:solidFill>
                <a:srgbClr val="000000"/>
              </a:solidFill>
              <a:latin typeface="HG創英角ｺﾞｼｯｸUB"/>
              <a:ea typeface="HG創英角ｺﾞｼｯｸUB"/>
              <a:cs typeface="+mn-cs"/>
            </a:rPr>
            <a:t>対</a:t>
          </a:r>
          <a:r>
            <a:rPr lang="en-US" altLang="ja-JP" sz="2000" b="0" i="0" u="none" strike="noStrike" baseline="0">
              <a:solidFill>
                <a:srgbClr val="000000"/>
              </a:solidFill>
              <a:latin typeface="HG創英角ｺﾞｼｯｸUB"/>
              <a:ea typeface="HG創英角ｺﾞｼｯｸUB"/>
              <a:cs typeface="+mn-cs"/>
            </a:rPr>
            <a:t> </a:t>
          </a:r>
          <a:r>
            <a:rPr lang="ja-JP" altLang="ja-JP" sz="2000" b="0" i="0" u="none" strike="noStrike" baseline="0">
              <a:solidFill>
                <a:srgbClr val="000000"/>
              </a:solidFill>
              <a:latin typeface="HG創英角ｺﾞｼｯｸUB"/>
              <a:ea typeface="HG創英角ｺﾞｼｯｸUB"/>
              <a:cs typeface="+mn-cs"/>
            </a:rPr>
            <a:t>象</a:t>
          </a:r>
          <a:r>
            <a:rPr lang="en-US" altLang="ja-JP" sz="2000" b="0" i="0" u="none" strike="noStrike" baseline="0">
              <a:solidFill>
                <a:srgbClr val="000000"/>
              </a:solidFill>
              <a:latin typeface="HG創英角ｺﾞｼｯｸUB"/>
              <a:ea typeface="HG創英角ｺﾞｼｯｸUB"/>
              <a:cs typeface="+mn-cs"/>
            </a:rPr>
            <a:t> </a:t>
          </a:r>
          <a:r>
            <a:rPr lang="ja-JP" altLang="ja-JP" sz="2000" b="0" i="0" u="none" strike="noStrike" baseline="0">
              <a:solidFill>
                <a:srgbClr val="000000"/>
              </a:solidFill>
              <a:latin typeface="HG創英角ｺﾞｼｯｸUB"/>
              <a:ea typeface="HG創英角ｺﾞｼｯｸUB"/>
              <a:cs typeface="+mn-cs"/>
            </a:rPr>
            <a:t>メ</a:t>
          </a:r>
          <a:r>
            <a:rPr lang="en-US" altLang="ja-JP" sz="2000" b="0" i="0" u="none" strike="noStrike" baseline="0">
              <a:solidFill>
                <a:srgbClr val="000000"/>
              </a:solidFill>
              <a:latin typeface="HG創英角ｺﾞｼｯｸUB"/>
              <a:ea typeface="HG創英角ｺﾞｼｯｸUB"/>
              <a:cs typeface="+mn-cs"/>
            </a:rPr>
            <a:t> </a:t>
          </a:r>
          <a:r>
            <a:rPr lang="ja-JP" altLang="ja-JP" sz="2000" b="0" i="0" u="none" strike="noStrike" baseline="0">
              <a:solidFill>
                <a:srgbClr val="000000"/>
              </a:solidFill>
              <a:latin typeface="HG創英角ｺﾞｼｯｸUB"/>
              <a:ea typeface="HG創英角ｺﾞｼｯｸUB"/>
              <a:cs typeface="+mn-cs"/>
            </a:rPr>
            <a:t>ニ</a:t>
          </a:r>
          <a:r>
            <a:rPr lang="en-US" altLang="ja-JP" sz="2000" b="0" i="0" u="none" strike="noStrike" baseline="0">
              <a:solidFill>
                <a:srgbClr val="000000"/>
              </a:solidFill>
              <a:latin typeface="HG創英角ｺﾞｼｯｸUB"/>
              <a:ea typeface="HG創英角ｺﾞｼｯｸUB"/>
              <a:cs typeface="+mn-cs"/>
            </a:rPr>
            <a:t> </a:t>
          </a:r>
          <a:r>
            <a:rPr lang="ja-JP" altLang="ja-JP" sz="2000" b="0" i="0" u="none" strike="noStrike" baseline="0">
              <a:solidFill>
                <a:srgbClr val="000000"/>
              </a:solidFill>
              <a:latin typeface="HG創英角ｺﾞｼｯｸUB"/>
              <a:ea typeface="HG創英角ｺﾞｼｯｸUB"/>
              <a:cs typeface="+mn-cs"/>
            </a:rPr>
            <a:t>ュ</a:t>
          </a:r>
          <a:r>
            <a:rPr lang="en-US" altLang="ja-JP" sz="2000" b="0" i="0" u="none" strike="noStrike" baseline="0">
              <a:solidFill>
                <a:srgbClr val="000000"/>
              </a:solidFill>
              <a:latin typeface="HG創英角ｺﾞｼｯｸUB"/>
              <a:ea typeface="HG創英角ｺﾞｼｯｸUB"/>
              <a:cs typeface="+mn-cs"/>
            </a:rPr>
            <a:t> </a:t>
          </a:r>
          <a:r>
            <a:rPr lang="ja-JP" altLang="ja-JP" sz="2000" b="0" i="0" u="none" strike="noStrike" baseline="0">
              <a:solidFill>
                <a:srgbClr val="000000"/>
              </a:solidFill>
              <a:latin typeface="HG創英角ｺﾞｼｯｸUB"/>
              <a:ea typeface="HG創英角ｺﾞｼｯｸUB"/>
              <a:cs typeface="+mn-cs"/>
            </a:rPr>
            <a:t>ー</a:t>
          </a:r>
          <a:r>
            <a:rPr lang="ja-JP" altLang="en-US" sz="1800" b="0" i="0" u="none" strike="noStrike" baseline="0">
              <a:solidFill>
                <a:srgbClr val="000000"/>
              </a:solidFill>
              <a:latin typeface="HG創英角ｺﾞｼｯｸUB"/>
              <a:ea typeface="HG創英角ｺﾞｼｯｸUB"/>
              <a:cs typeface="+mn-cs"/>
            </a:rPr>
            <a:t>　</a:t>
          </a:r>
          <a:endParaRPr lang="en-US" altLang="ja-JP" sz="1800" b="0" i="0" u="none" strike="noStrike" baseline="0">
            <a:solidFill>
              <a:srgbClr val="000000"/>
            </a:solidFill>
            <a:latin typeface="HG創英角ｺﾞｼｯｸUB"/>
            <a:ea typeface="HG創英角ｺﾞｼｯｸUB"/>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400049</xdr:colOff>
      <xdr:row>1</xdr:row>
      <xdr:rowOff>166686</xdr:rowOff>
    </xdr:to>
    <xdr:sp macro="" textlink="">
      <xdr:nvSpPr>
        <xdr:cNvPr id="2" name="矢印: 五方向 1">
          <a:extLst>
            <a:ext uri="{FF2B5EF4-FFF2-40B4-BE49-F238E27FC236}">
              <a16:creationId xmlns:a16="http://schemas.microsoft.com/office/drawing/2014/main" id="{00000000-0008-0000-0300-000002000000}"/>
            </a:ext>
          </a:extLst>
        </xdr:cNvPr>
        <xdr:cNvSpPr/>
      </xdr:nvSpPr>
      <xdr:spPr bwMode="auto">
        <a:xfrm>
          <a:off x="0" y="0"/>
          <a:ext cx="4562474" cy="338136"/>
        </a:xfrm>
        <a:prstGeom prst="homePlate">
          <a:avLst/>
        </a:prstGeom>
        <a:solidFill>
          <a:srgbClr val="006666"/>
        </a:solidFill>
        <a:ln w="9525">
          <a:noFill/>
          <a:round/>
          <a:headEnd/>
          <a:tailEnd/>
        </a:ln>
      </xdr:spPr>
      <xdr:txBody>
        <a:bodyPr vertOverflow="clip" wrap="square" lIns="36576" tIns="22860" rIns="36576" bIns="22860" rtlCol="0" anchor="ctr" upright="1"/>
        <a:lstStyle/>
        <a:p>
          <a:pPr algn="ctr" rtl="0"/>
          <a:r>
            <a:rPr kumimoji="1" lang="ja-JP" altLang="en-US" sz="1400" b="0" i="0" u="none" strike="noStrike" baseline="0">
              <a:solidFill>
                <a:schemeClr val="bg1"/>
              </a:solidFill>
              <a:latin typeface="メイリオ" panose="020B0604030504040204" pitchFamily="50" charset="-128"/>
              <a:ea typeface="メイリオ" panose="020B0604030504040204" pitchFamily="50" charset="-128"/>
            </a:rPr>
            <a:t>カフェテリアプラン・リフレッシュ助成　</a:t>
          </a:r>
          <a:r>
            <a:rPr kumimoji="1" lang="en-US" altLang="ja-JP" sz="1400" b="0" i="0" u="none" strike="noStrike" baseline="0">
              <a:solidFill>
                <a:schemeClr val="bg1"/>
              </a:solidFill>
              <a:latin typeface="メイリオ" panose="020B0604030504040204" pitchFamily="50" charset="-128"/>
              <a:ea typeface="メイリオ" panose="020B0604030504040204" pitchFamily="50" charset="-128"/>
            </a:rPr>
            <a:t>Q&amp;A</a:t>
          </a:r>
          <a:endParaRPr kumimoji="1" lang="ja-JP" altLang="en-US" sz="1400" b="0" i="0" u="none" strike="noStrike" baseline="0">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16669</xdr:colOff>
      <xdr:row>2</xdr:row>
      <xdr:rowOff>21431</xdr:rowOff>
    </xdr:from>
    <xdr:to>
      <xdr:col>4</xdr:col>
      <xdr:colOff>639970</xdr:colOff>
      <xdr:row>2</xdr:row>
      <xdr:rowOff>230981</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16669" y="497681"/>
          <a:ext cx="3471276" cy="209550"/>
        </a:xfrm>
        <a:prstGeom prst="rect">
          <a:avLst/>
        </a:prstGeom>
        <a:solidFill>
          <a:srgbClr val="C4C680"/>
        </a:solidFill>
        <a:ln w="38100">
          <a:solidFill>
            <a:srgbClr val="C4C680"/>
          </a:solidFill>
          <a:round/>
          <a:headEnd/>
          <a:tailEnd/>
        </a:ln>
      </xdr:spPr>
      <xdr:txBody>
        <a:bodyPr vertOverflow="clip" wrap="square" lIns="36576" tIns="22860" rIns="36576" bIns="22860" rtlCol="0" anchor="ctr" upright="1"/>
        <a:lstStyle/>
        <a:p>
          <a:pPr algn="l" rtl="0"/>
          <a:r>
            <a:rPr kumimoji="1" lang="en-US" altLang="ja-JP" sz="1200" b="1" i="0" baseline="0">
              <a:solidFill>
                <a:schemeClr val="bg1"/>
              </a:solidFill>
              <a:effectLst/>
              <a:latin typeface="メイリオ" panose="020B0604030504040204" pitchFamily="50" charset="-128"/>
              <a:ea typeface="メイリオ" panose="020B0604030504040204" pitchFamily="50" charset="-128"/>
              <a:cs typeface="+mn-cs"/>
            </a:rPr>
            <a:t>Q.</a:t>
          </a:r>
          <a:r>
            <a:rPr kumimoji="1" lang="ja-JP" altLang="en-US" sz="1200" b="1" i="0" baseline="0">
              <a:solidFill>
                <a:schemeClr val="bg1"/>
              </a:solidFill>
              <a:effectLst/>
              <a:latin typeface="メイリオ" panose="020B0604030504040204" pitchFamily="50" charset="-128"/>
              <a:ea typeface="メイリオ" panose="020B0604030504040204" pitchFamily="50" charset="-128"/>
              <a:cs typeface="+mn-cs"/>
            </a:rPr>
            <a:t> 領収書がない場合は？</a:t>
          </a:r>
          <a:endParaRPr kumimoji="1" lang="ja-JP" altLang="en-US" sz="1200" b="1" i="0" u="none" strike="noStrike" baseline="0">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23812</xdr:colOff>
      <xdr:row>13</xdr:row>
      <xdr:rowOff>16669</xdr:rowOff>
    </xdr:from>
    <xdr:to>
      <xdr:col>5</xdr:col>
      <xdr:colOff>20844</xdr:colOff>
      <xdr:row>13</xdr:row>
      <xdr:rowOff>238126</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23812" y="3464719"/>
          <a:ext cx="3502232" cy="221457"/>
        </a:xfrm>
        <a:prstGeom prst="rect">
          <a:avLst/>
        </a:prstGeom>
        <a:solidFill>
          <a:srgbClr val="C4C680"/>
        </a:solidFill>
        <a:ln w="38100">
          <a:solidFill>
            <a:srgbClr val="C4C680"/>
          </a:solidFill>
          <a:round/>
          <a:headEnd/>
          <a:tailEnd/>
        </a:ln>
      </xdr:spPr>
      <xdr:txBody>
        <a:bodyPr vertOverflow="clip" wrap="square" lIns="36576" tIns="22860" rIns="36576" bIns="22860" rtlCol="0" anchor="ctr" upright="1"/>
        <a:lstStyle/>
        <a:p>
          <a:pPr algn="l" rtl="0"/>
          <a:r>
            <a:rPr kumimoji="1" lang="en-US" altLang="ja-JP" sz="1200" b="1" i="0" baseline="0">
              <a:solidFill>
                <a:schemeClr val="bg1"/>
              </a:solidFill>
              <a:effectLst/>
              <a:latin typeface="メイリオ" panose="020B0604030504040204" pitchFamily="50" charset="-128"/>
              <a:ea typeface="メイリオ" panose="020B0604030504040204" pitchFamily="50" charset="-128"/>
              <a:cs typeface="+mn-cs"/>
            </a:rPr>
            <a:t>Q.</a:t>
          </a:r>
          <a:r>
            <a:rPr kumimoji="1" lang="ja-JP" altLang="en-US" sz="1200" b="1" i="0" baseline="0">
              <a:solidFill>
                <a:schemeClr val="bg1"/>
              </a:solidFill>
              <a:effectLst/>
              <a:latin typeface="メイリオ" panose="020B0604030504040204" pitchFamily="50" charset="-128"/>
              <a:ea typeface="メイリオ" panose="020B0604030504040204" pitchFamily="50" charset="-128"/>
              <a:cs typeface="+mn-cs"/>
            </a:rPr>
            <a:t> 振込日は？</a:t>
          </a:r>
          <a:endParaRPr kumimoji="1" lang="ja-JP" altLang="en-US" sz="1200" b="1" i="0" u="none" strike="noStrike" baseline="0">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9</xdr:col>
      <xdr:colOff>305586</xdr:colOff>
      <xdr:row>2</xdr:row>
      <xdr:rowOff>7408</xdr:rowOff>
    </xdr:from>
    <xdr:to>
      <xdr:col>14</xdr:col>
      <xdr:colOff>629113</xdr:colOff>
      <xdr:row>2</xdr:row>
      <xdr:rowOff>222250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6792111" y="483658"/>
          <a:ext cx="3352477" cy="214842"/>
        </a:xfrm>
        <a:prstGeom prst="rect">
          <a:avLst/>
        </a:prstGeom>
        <a:solidFill>
          <a:srgbClr val="C4C680"/>
        </a:solidFill>
        <a:ln w="38100">
          <a:solidFill>
            <a:srgbClr val="C4C680"/>
          </a:solidFill>
          <a:round/>
          <a:headEnd/>
          <a:tailEnd/>
        </a:ln>
      </xdr:spPr>
      <xdr:txBody>
        <a:bodyPr vertOverflow="clip" wrap="square" lIns="36576" tIns="22860" rIns="36576" bIns="22860" rtlCol="0" anchor="ctr" upright="1"/>
        <a:lstStyle/>
        <a:p>
          <a:pPr algn="l" rtl="0"/>
          <a:r>
            <a:rPr kumimoji="1" lang="en-US" altLang="ja-JP" sz="1200" b="1" i="0" baseline="0">
              <a:solidFill>
                <a:schemeClr val="bg1"/>
              </a:solidFill>
              <a:effectLst/>
              <a:latin typeface="メイリオ" panose="020B0604030504040204" pitchFamily="50" charset="-128"/>
              <a:ea typeface="メイリオ" panose="020B0604030504040204" pitchFamily="50" charset="-128"/>
              <a:cs typeface="+mn-cs"/>
            </a:rPr>
            <a:t>Q.</a:t>
          </a:r>
          <a:r>
            <a:rPr kumimoji="1" lang="ja-JP" altLang="en-US" sz="1200" b="1" i="0" baseline="0">
              <a:solidFill>
                <a:schemeClr val="bg1"/>
              </a:solidFill>
              <a:effectLst/>
              <a:latin typeface="メイリオ" panose="020B0604030504040204" pitchFamily="50" charset="-128"/>
              <a:ea typeface="メイリオ" panose="020B0604030504040204" pitchFamily="50" charset="-128"/>
              <a:cs typeface="+mn-cs"/>
            </a:rPr>
            <a:t> 助成額支給の確認方法は？</a:t>
          </a:r>
          <a:endParaRPr kumimoji="1" lang="ja-JP" altLang="en-US" sz="1200" b="1" i="0" u="none" strike="noStrike" baseline="0">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9</xdr:col>
      <xdr:colOff>305586</xdr:colOff>
      <xdr:row>13</xdr:row>
      <xdr:rowOff>19314</xdr:rowOff>
    </xdr:from>
    <xdr:to>
      <xdr:col>14</xdr:col>
      <xdr:colOff>629113</xdr:colOff>
      <xdr:row>13</xdr:row>
      <xdr:rowOff>234156</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6792111" y="3467364"/>
          <a:ext cx="3352477" cy="214842"/>
        </a:xfrm>
        <a:prstGeom prst="rect">
          <a:avLst/>
        </a:prstGeom>
        <a:solidFill>
          <a:srgbClr val="C4C680"/>
        </a:solidFill>
        <a:ln w="38100">
          <a:solidFill>
            <a:srgbClr val="C4C680"/>
          </a:solidFill>
          <a:round/>
          <a:headEnd/>
          <a:tailEnd/>
        </a:ln>
      </xdr:spPr>
      <xdr:txBody>
        <a:bodyPr vertOverflow="clip" wrap="square" lIns="36576" tIns="22860" rIns="36576" bIns="22860" rtlCol="0" anchor="ctr" upright="1"/>
        <a:lstStyle/>
        <a:p>
          <a:pPr algn="l" rtl="0"/>
          <a:r>
            <a:rPr kumimoji="1" lang="en-US" altLang="ja-JP" sz="1200" b="1" i="0" baseline="0">
              <a:solidFill>
                <a:schemeClr val="bg1"/>
              </a:solidFill>
              <a:effectLst/>
              <a:latin typeface="メイリオ" panose="020B0604030504040204" pitchFamily="50" charset="-128"/>
              <a:ea typeface="メイリオ" panose="020B0604030504040204" pitchFamily="50" charset="-128"/>
              <a:cs typeface="+mn-cs"/>
            </a:rPr>
            <a:t>Q.</a:t>
          </a:r>
          <a:r>
            <a:rPr kumimoji="1" lang="ja-JP" altLang="en-US" sz="1200" b="1" i="0" baseline="0">
              <a:solidFill>
                <a:schemeClr val="bg1"/>
              </a:solidFill>
              <a:effectLst/>
              <a:latin typeface="メイリオ" panose="020B0604030504040204" pitchFamily="50" charset="-128"/>
              <a:ea typeface="メイリオ" panose="020B0604030504040204" pitchFamily="50" charset="-128"/>
              <a:cs typeface="+mn-cs"/>
            </a:rPr>
            <a:t> リフレッシュ助成対象者の確認方法は？</a:t>
          </a:r>
          <a:endParaRPr kumimoji="1" lang="ja-JP" altLang="en-US" sz="1200" b="1" i="0" u="none" strike="noStrike" baseline="0">
            <a:solidFill>
              <a:schemeClr val="bg1"/>
            </a:solidFill>
            <a:latin typeface="メイリオ" panose="020B0604030504040204" pitchFamily="50" charset="-128"/>
            <a:ea typeface="メイリオ"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66675</xdr:colOff>
      <xdr:row>11</xdr:row>
      <xdr:rowOff>76200</xdr:rowOff>
    </xdr:from>
    <xdr:to>
      <xdr:col>15</xdr:col>
      <xdr:colOff>276225</xdr:colOff>
      <xdr:row>11</xdr:row>
      <xdr:rowOff>247650</xdr:rowOff>
    </xdr:to>
    <xdr:sp macro="" textlink="">
      <xdr:nvSpPr>
        <xdr:cNvPr id="2" name="右矢印 1">
          <a:extLst>
            <a:ext uri="{FF2B5EF4-FFF2-40B4-BE49-F238E27FC236}">
              <a16:creationId xmlns:a16="http://schemas.microsoft.com/office/drawing/2014/main" id="{00000000-0008-0000-0400-000002000000}"/>
            </a:ext>
          </a:extLst>
        </xdr:cNvPr>
        <xdr:cNvSpPr/>
      </xdr:nvSpPr>
      <xdr:spPr>
        <a:xfrm>
          <a:off x="5067300" y="2638425"/>
          <a:ext cx="209550" cy="171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0</xdr:colOff>
      <xdr:row>45</xdr:row>
      <xdr:rowOff>0</xdr:rowOff>
    </xdr:from>
    <xdr:ext cx="184731" cy="26456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296150" y="103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1</xdr:col>
          <xdr:colOff>57150</xdr:colOff>
          <xdr:row>26</xdr:row>
          <xdr:rowOff>47625</xdr:rowOff>
        </xdr:from>
        <xdr:to>
          <xdr:col>2</xdr:col>
          <xdr:colOff>85725</xdr:colOff>
          <xdr:row>28</xdr:row>
          <xdr:rowOff>57150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27</xdr:row>
          <xdr:rowOff>190500</xdr:rowOff>
        </xdr:from>
        <xdr:to>
          <xdr:col>2</xdr:col>
          <xdr:colOff>85725</xdr:colOff>
          <xdr:row>29</xdr:row>
          <xdr:rowOff>57150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4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28</xdr:row>
          <xdr:rowOff>200025</xdr:rowOff>
        </xdr:from>
        <xdr:to>
          <xdr:col>2</xdr:col>
          <xdr:colOff>85725</xdr:colOff>
          <xdr:row>30</xdr:row>
          <xdr:rowOff>66675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4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29</xdr:row>
          <xdr:rowOff>190500</xdr:rowOff>
        </xdr:from>
        <xdr:to>
          <xdr:col>2</xdr:col>
          <xdr:colOff>85725</xdr:colOff>
          <xdr:row>31</xdr:row>
          <xdr:rowOff>76200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4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30</xdr:row>
          <xdr:rowOff>190500</xdr:rowOff>
        </xdr:from>
        <xdr:to>
          <xdr:col>2</xdr:col>
          <xdr:colOff>85725</xdr:colOff>
          <xdr:row>32</xdr:row>
          <xdr:rowOff>57150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4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47625</xdr:colOff>
      <xdr:row>4</xdr:row>
      <xdr:rowOff>0</xdr:rowOff>
    </xdr:from>
    <xdr:to>
      <xdr:col>9</xdr:col>
      <xdr:colOff>133350</xdr:colOff>
      <xdr:row>6</xdr:row>
      <xdr:rowOff>9525</xdr:rowOff>
    </xdr:to>
    <xdr:sp macro="" textlink="">
      <xdr:nvSpPr>
        <xdr:cNvPr id="4" name="角丸四角形吹き出し 22">
          <a:extLst>
            <a:ext uri="{FF2B5EF4-FFF2-40B4-BE49-F238E27FC236}">
              <a16:creationId xmlns:a16="http://schemas.microsoft.com/office/drawing/2014/main" id="{00000000-0008-0000-0400-000004000000}"/>
            </a:ext>
          </a:extLst>
        </xdr:cNvPr>
        <xdr:cNvSpPr/>
      </xdr:nvSpPr>
      <xdr:spPr bwMode="auto">
        <a:xfrm>
          <a:off x="381000" y="790575"/>
          <a:ext cx="2752725" cy="542925"/>
        </a:xfrm>
        <a:prstGeom prst="wedgeRoundRectCallout">
          <a:avLst>
            <a:gd name="adj1" fmla="val 4929"/>
            <a:gd name="adj2" fmla="val 87325"/>
            <a:gd name="adj3" fmla="val 16667"/>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horzOverflow="clip" wrap="square" lIns="36576" tIns="22860" rIns="36576" bIns="22860" rtlCol="0" anchor="ctr" upright="1"/>
        <a:lstStyle/>
        <a:p>
          <a:pPr algn="l" rtl="0"/>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氏名と</a:t>
          </a:r>
          <a:r>
            <a:rPr kumimoji="1" lang="ja-JP" altLang="en-US" sz="1100" b="1" i="0" u="sng" strike="noStrike" baseline="0">
              <a:solidFill>
                <a:srgbClr val="FF0000"/>
              </a:solidFill>
              <a:latin typeface="HG丸ｺﾞｼｯｸM-PRO" panose="020F0600000000000000" pitchFamily="50" charset="-128"/>
              <a:ea typeface="HG丸ｺﾞｼｯｸM-PRO" panose="020F0600000000000000" pitchFamily="50" charset="-128"/>
            </a:rPr>
            <a:t>６桁</a:t>
          </a:r>
          <a:r>
            <a:rPr kumimoji="1" lang="ja-JP" altLang="en-US" sz="1100" b="1" i="0" u="dbl" strike="noStrike" baseline="0">
              <a:solidFill>
                <a:srgbClr val="FF0000"/>
              </a:solidFill>
              <a:latin typeface="HG丸ｺﾞｼｯｸM-PRO" panose="020F0600000000000000" pitchFamily="50" charset="-128"/>
              <a:ea typeface="HG丸ｺﾞｼｯｸM-PRO" panose="020F0600000000000000" pitchFamily="50" charset="-128"/>
            </a:rPr>
            <a:t>の</a:t>
          </a:r>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職員コードを記入します</a:t>
          </a:r>
          <a:endPar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endParaRPr>
        </a:p>
        <a:p>
          <a:pPr algn="l" rtl="0"/>
          <a:r>
            <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ゴム印の押印でも可</a:t>
          </a:r>
          <a:endPar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304800</xdr:colOff>
      <xdr:row>4</xdr:row>
      <xdr:rowOff>0</xdr:rowOff>
    </xdr:from>
    <xdr:to>
      <xdr:col>18</xdr:col>
      <xdr:colOff>238126</xdr:colOff>
      <xdr:row>6</xdr:row>
      <xdr:rowOff>9525</xdr:rowOff>
    </xdr:to>
    <xdr:sp macro="" textlink="">
      <xdr:nvSpPr>
        <xdr:cNvPr id="5" name="角丸四角形吹き出し 24">
          <a:extLst>
            <a:ext uri="{FF2B5EF4-FFF2-40B4-BE49-F238E27FC236}">
              <a16:creationId xmlns:a16="http://schemas.microsoft.com/office/drawing/2014/main" id="{00000000-0008-0000-0400-000005000000}"/>
            </a:ext>
          </a:extLst>
        </xdr:cNvPr>
        <xdr:cNvSpPr/>
      </xdr:nvSpPr>
      <xdr:spPr bwMode="auto">
        <a:xfrm>
          <a:off x="3305175" y="790575"/>
          <a:ext cx="2933701" cy="542925"/>
        </a:xfrm>
        <a:prstGeom prst="wedgeRoundRectCallout">
          <a:avLst>
            <a:gd name="adj1" fmla="val -31465"/>
            <a:gd name="adj2" fmla="val 89080"/>
            <a:gd name="adj3" fmla="val 16667"/>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horzOverflow="clip" wrap="square" lIns="36576" tIns="22860" rIns="36576" bIns="22860" rtlCol="0" anchor="ctr" upright="1"/>
        <a:lstStyle/>
        <a:p>
          <a:pPr algn="l" rtl="0"/>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所属名と</a:t>
          </a:r>
          <a:r>
            <a:rPr kumimoji="1" lang="ja-JP" altLang="en-US" sz="1100" b="1" i="0" u="sng" strike="noStrike" baseline="0">
              <a:solidFill>
                <a:srgbClr val="FF0000"/>
              </a:solidFill>
              <a:latin typeface="HG丸ｺﾞｼｯｸM-PRO" panose="020F0600000000000000" pitchFamily="50" charset="-128"/>
              <a:ea typeface="HG丸ｺﾞｼｯｸM-PRO" panose="020F0600000000000000" pitchFamily="50" charset="-128"/>
            </a:rPr>
            <a:t>６桁</a:t>
          </a:r>
          <a:r>
            <a:rPr kumimoji="1" lang="ja-JP" altLang="en-US" sz="1100" b="1" i="0" u="dbl" strike="noStrike" baseline="0">
              <a:solidFill>
                <a:srgbClr val="FF0000"/>
              </a:solidFill>
              <a:latin typeface="HG丸ｺﾞｼｯｸM-PRO" panose="020F0600000000000000" pitchFamily="50" charset="-128"/>
              <a:ea typeface="HG丸ｺﾞｼｯｸM-PRO" panose="020F0600000000000000" pitchFamily="50" charset="-128"/>
            </a:rPr>
            <a:t>の</a:t>
          </a:r>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所属コードを記入します</a:t>
          </a:r>
          <a:endPar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endParaRPr>
        </a:p>
        <a:p>
          <a:pPr algn="l" rtl="0"/>
          <a:r>
            <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ゴム印の押印でも可</a:t>
          </a:r>
          <a:endPar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161925</xdr:colOff>
      <xdr:row>10</xdr:row>
      <xdr:rowOff>57150</xdr:rowOff>
    </xdr:from>
    <xdr:to>
      <xdr:col>11</xdr:col>
      <xdr:colOff>9527</xdr:colOff>
      <xdr:row>12</xdr:row>
      <xdr:rowOff>38100</xdr:rowOff>
    </xdr:to>
    <xdr:sp macro="" textlink="">
      <xdr:nvSpPr>
        <xdr:cNvPr id="6" name="角丸四角形吹き出し 15">
          <a:extLst>
            <a:ext uri="{FF2B5EF4-FFF2-40B4-BE49-F238E27FC236}">
              <a16:creationId xmlns:a16="http://schemas.microsoft.com/office/drawing/2014/main" id="{00000000-0008-0000-0400-000006000000}"/>
            </a:ext>
          </a:extLst>
        </xdr:cNvPr>
        <xdr:cNvSpPr/>
      </xdr:nvSpPr>
      <xdr:spPr bwMode="auto">
        <a:xfrm>
          <a:off x="161925" y="2238375"/>
          <a:ext cx="3514727" cy="742950"/>
        </a:xfrm>
        <a:prstGeom prst="wedgeRoundRectCallout">
          <a:avLst>
            <a:gd name="adj1" fmla="val 2866"/>
            <a:gd name="adj2" fmla="val 176762"/>
            <a:gd name="adj3" fmla="val 16667"/>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horzOverflow="clip" wrap="square" lIns="36576" tIns="22860" rIns="36576" bIns="22860" rtlCol="0" anchor="ctr" upright="1"/>
        <a:lstStyle/>
        <a:p>
          <a:pPr algn="l" rtl="0"/>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助成対象メニューから選択して区分コード、利用内容（商品名等名称）、領収書金額を記入します</a:t>
          </a:r>
          <a:endPar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endParaRPr>
        </a:p>
        <a:p>
          <a:pPr algn="l" rtl="0"/>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同じ区分コードのものは１行にまとめてください</a:t>
          </a:r>
        </a:p>
      </xdr:txBody>
    </xdr:sp>
    <xdr:clientData/>
  </xdr:twoCellAnchor>
  <xdr:twoCellAnchor>
    <xdr:from>
      <xdr:col>14</xdr:col>
      <xdr:colOff>238125</xdr:colOff>
      <xdr:row>20</xdr:row>
      <xdr:rowOff>66675</xdr:rowOff>
    </xdr:from>
    <xdr:to>
      <xdr:col>19</xdr:col>
      <xdr:colOff>19051</xdr:colOff>
      <xdr:row>23</xdr:row>
      <xdr:rowOff>28575</xdr:rowOff>
    </xdr:to>
    <xdr:sp macro="" textlink="">
      <xdr:nvSpPr>
        <xdr:cNvPr id="7" name="角丸四角形吹き出し 19">
          <a:extLst>
            <a:ext uri="{FF2B5EF4-FFF2-40B4-BE49-F238E27FC236}">
              <a16:creationId xmlns:a16="http://schemas.microsoft.com/office/drawing/2014/main" id="{00000000-0008-0000-0400-000007000000}"/>
            </a:ext>
          </a:extLst>
        </xdr:cNvPr>
        <xdr:cNvSpPr/>
      </xdr:nvSpPr>
      <xdr:spPr bwMode="auto">
        <a:xfrm>
          <a:off x="4905375" y="5257800"/>
          <a:ext cx="1600201" cy="762000"/>
        </a:xfrm>
        <a:prstGeom prst="wedgeRoundRectCallout">
          <a:avLst>
            <a:gd name="adj1" fmla="val -62814"/>
            <a:gd name="adj2" fmla="val 33144"/>
            <a:gd name="adj3" fmla="val 16667"/>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horzOverflow="clip" wrap="square" lIns="36576" tIns="22860" rIns="36576" bIns="22860" rtlCol="0" anchor="ctr" upright="1"/>
        <a:lstStyle/>
        <a:p>
          <a:pPr algn="l" rtl="0"/>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領収書の合計額と助成申請額（</a:t>
          </a:r>
          <a:r>
            <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rPr>
            <a:t>5,000</a:t>
          </a:r>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円以内）を記入します</a:t>
          </a:r>
          <a:endPar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95250</xdr:colOff>
      <xdr:row>23</xdr:row>
      <xdr:rowOff>228600</xdr:rowOff>
    </xdr:from>
    <xdr:to>
      <xdr:col>12</xdr:col>
      <xdr:colOff>209551</xdr:colOff>
      <xdr:row>26</xdr:row>
      <xdr:rowOff>9525</xdr:rowOff>
    </xdr:to>
    <xdr:sp macro="" textlink="">
      <xdr:nvSpPr>
        <xdr:cNvPr id="8" name="角丸四角形吹き出し 17">
          <a:extLst>
            <a:ext uri="{FF2B5EF4-FFF2-40B4-BE49-F238E27FC236}">
              <a16:creationId xmlns:a16="http://schemas.microsoft.com/office/drawing/2014/main" id="{00000000-0008-0000-0400-000008000000}"/>
            </a:ext>
          </a:extLst>
        </xdr:cNvPr>
        <xdr:cNvSpPr/>
      </xdr:nvSpPr>
      <xdr:spPr bwMode="auto">
        <a:xfrm>
          <a:off x="1762125" y="6219825"/>
          <a:ext cx="2447926" cy="542925"/>
        </a:xfrm>
        <a:prstGeom prst="wedgeRoundRectCallout">
          <a:avLst>
            <a:gd name="adj1" fmla="val -92102"/>
            <a:gd name="adj2" fmla="val 73289"/>
            <a:gd name="adj3" fmla="val 16667"/>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horzOverflow="clip" wrap="square" lIns="36576" tIns="22860" rIns="36576" bIns="22860" rtlCol="0" anchor="ctr" upright="1"/>
        <a:lstStyle/>
        <a:p>
          <a:pPr algn="l" rtl="0"/>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領収書に不備等がある場合、</a:t>
          </a:r>
          <a:r>
            <a:rPr kumimoji="1" lang="ja-JP" altLang="en-US" sz="1100" b="1" i="0" u="sng" strike="noStrike" baseline="0">
              <a:solidFill>
                <a:srgbClr val="FF0000"/>
              </a:solidFill>
              <a:latin typeface="HG丸ｺﾞｼｯｸM-PRO" panose="020F0600000000000000" pitchFamily="50" charset="-128"/>
              <a:ea typeface="HG丸ｺﾞｼｯｸM-PRO" panose="020F0600000000000000" pitchFamily="50" charset="-128"/>
            </a:rPr>
            <a:t>該当項目にチェック</a:t>
          </a:r>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をいれます</a:t>
          </a:r>
          <a:endPar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295275</xdr:colOff>
      <xdr:row>26</xdr:row>
      <xdr:rowOff>76200</xdr:rowOff>
    </xdr:from>
    <xdr:to>
      <xdr:col>2</xdr:col>
      <xdr:colOff>47625</xdr:colOff>
      <xdr:row>32</xdr:row>
      <xdr:rowOff>38100</xdr:rowOff>
    </xdr:to>
    <xdr:sp macro="" textlink="">
      <xdr:nvSpPr>
        <xdr:cNvPr id="9" name="角丸四角形 12">
          <a:extLst>
            <a:ext uri="{FF2B5EF4-FFF2-40B4-BE49-F238E27FC236}">
              <a16:creationId xmlns:a16="http://schemas.microsoft.com/office/drawing/2014/main" id="{00000000-0008-0000-0400-000009000000}"/>
            </a:ext>
          </a:extLst>
        </xdr:cNvPr>
        <xdr:cNvSpPr/>
      </xdr:nvSpPr>
      <xdr:spPr bwMode="auto">
        <a:xfrm>
          <a:off x="295275" y="6829425"/>
          <a:ext cx="419100" cy="1314450"/>
        </a:xfrm>
        <a:prstGeom prst="roundRect">
          <a:avLst/>
        </a:prstGeom>
        <a:noFill/>
        <a:ln w="19050">
          <a:solidFill>
            <a:srgbClr val="FF0000"/>
          </a:solidFill>
          <a:round/>
          <a:headEnd/>
          <a:tailEnd/>
        </a:ln>
      </xdr:spPr>
      <xdr:txBody>
        <a:bodyPr vertOverflow="clip" horzOverflow="clip" wrap="square" lIns="36576" tIns="22860" rIns="36576" bIns="22860" rtlCol="0" anchor="t" upright="1"/>
        <a:lstStyle/>
        <a:p>
          <a:pPr algn="l" rtl="0"/>
          <a:endParaRPr kumimoji="1" lang="ja-JP" altLang="en-US" sz="1800" b="0" i="0" u="none" strike="noStrike" baseline="0">
            <a:solidFill>
              <a:srgbClr val="000000"/>
            </a:solidFill>
            <a:latin typeface="HG創英角ｺﾞｼｯｸUB"/>
            <a:ea typeface="HG創英角ｺﾞｼｯｸUB"/>
          </a:endParaRPr>
        </a:p>
      </xdr:txBody>
    </xdr:sp>
    <xdr:clientData/>
  </xdr:twoCellAnchor>
  <xdr:twoCellAnchor>
    <xdr:from>
      <xdr:col>12</xdr:col>
      <xdr:colOff>266700</xdr:colOff>
      <xdr:row>39</xdr:row>
      <xdr:rowOff>19050</xdr:rowOff>
    </xdr:from>
    <xdr:to>
      <xdr:col>18</xdr:col>
      <xdr:colOff>171450</xdr:colOff>
      <xdr:row>41</xdr:row>
      <xdr:rowOff>171450</xdr:rowOff>
    </xdr:to>
    <xdr:sp macro="" textlink="">
      <xdr:nvSpPr>
        <xdr:cNvPr id="10" name="角丸四角形吹き出し 18">
          <a:extLst>
            <a:ext uri="{FF2B5EF4-FFF2-40B4-BE49-F238E27FC236}">
              <a16:creationId xmlns:a16="http://schemas.microsoft.com/office/drawing/2014/main" id="{00000000-0008-0000-0400-00000A000000}"/>
            </a:ext>
          </a:extLst>
        </xdr:cNvPr>
        <xdr:cNvSpPr/>
      </xdr:nvSpPr>
      <xdr:spPr bwMode="auto">
        <a:xfrm>
          <a:off x="4267200" y="9372600"/>
          <a:ext cx="1905000" cy="523875"/>
        </a:xfrm>
        <a:prstGeom prst="wedgeRoundRectCallout">
          <a:avLst>
            <a:gd name="adj1" fmla="val -82274"/>
            <a:gd name="adj2" fmla="val -32856"/>
            <a:gd name="adj3" fmla="val 16667"/>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horzOverflow="clip" wrap="square" lIns="36576" tIns="22860" rIns="36576" bIns="22860" rtlCol="0" anchor="ctr" upright="1"/>
        <a:lstStyle/>
        <a:p>
          <a:pPr algn="l" rtl="0"/>
          <a:r>
            <a:rPr kumimoji="1" lang="ja-JP" altLang="en-US" sz="1100" b="1" i="0" u="sng" strike="noStrike" baseline="0">
              <a:solidFill>
                <a:srgbClr val="FF0000"/>
              </a:solidFill>
              <a:latin typeface="HG丸ｺﾞｼｯｸM-PRO" panose="020F0600000000000000" pitchFamily="50" charset="-128"/>
              <a:ea typeface="HG丸ｺﾞｼｯｸM-PRO" panose="020F0600000000000000" pitchFamily="50" charset="-128"/>
            </a:rPr>
            <a:t>記名</a:t>
          </a:r>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してください</a:t>
          </a:r>
          <a:endPar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endParaRPr>
        </a:p>
        <a:p>
          <a:pPr algn="l" rtl="0"/>
          <a:r>
            <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 押印は不要です</a:t>
          </a:r>
          <a:endPar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66675</xdr:colOff>
      <xdr:row>11</xdr:row>
      <xdr:rowOff>76200</xdr:rowOff>
    </xdr:from>
    <xdr:to>
      <xdr:col>15</xdr:col>
      <xdr:colOff>276225</xdr:colOff>
      <xdr:row>11</xdr:row>
      <xdr:rowOff>247650</xdr:rowOff>
    </xdr:to>
    <xdr:sp macro="" textlink="">
      <xdr:nvSpPr>
        <xdr:cNvPr id="2" name="右矢印 1">
          <a:extLst>
            <a:ext uri="{FF2B5EF4-FFF2-40B4-BE49-F238E27FC236}">
              <a16:creationId xmlns:a16="http://schemas.microsoft.com/office/drawing/2014/main" id="{00000000-0008-0000-0500-000002000000}"/>
            </a:ext>
          </a:extLst>
        </xdr:cNvPr>
        <xdr:cNvSpPr/>
      </xdr:nvSpPr>
      <xdr:spPr>
        <a:xfrm>
          <a:off x="5067300" y="2638425"/>
          <a:ext cx="209550" cy="171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0</xdr:colOff>
      <xdr:row>45</xdr:row>
      <xdr:rowOff>0</xdr:rowOff>
    </xdr:from>
    <xdr:ext cx="184731" cy="264560"/>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7296150" y="103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1</xdr:col>
          <xdr:colOff>57150</xdr:colOff>
          <xdr:row>26</xdr:row>
          <xdr:rowOff>47625</xdr:rowOff>
        </xdr:from>
        <xdr:to>
          <xdr:col>2</xdr:col>
          <xdr:colOff>85725</xdr:colOff>
          <xdr:row>28</xdr:row>
          <xdr:rowOff>57150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27</xdr:row>
          <xdr:rowOff>190500</xdr:rowOff>
        </xdr:from>
        <xdr:to>
          <xdr:col>2</xdr:col>
          <xdr:colOff>85725</xdr:colOff>
          <xdr:row>29</xdr:row>
          <xdr:rowOff>57150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28</xdr:row>
          <xdr:rowOff>200025</xdr:rowOff>
        </xdr:from>
        <xdr:to>
          <xdr:col>2</xdr:col>
          <xdr:colOff>85725</xdr:colOff>
          <xdr:row>30</xdr:row>
          <xdr:rowOff>66675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5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29</xdr:row>
          <xdr:rowOff>190500</xdr:rowOff>
        </xdr:from>
        <xdr:to>
          <xdr:col>2</xdr:col>
          <xdr:colOff>85725</xdr:colOff>
          <xdr:row>31</xdr:row>
          <xdr:rowOff>76200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5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30</xdr:row>
          <xdr:rowOff>190500</xdr:rowOff>
        </xdr:from>
        <xdr:to>
          <xdr:col>2</xdr:col>
          <xdr:colOff>85725</xdr:colOff>
          <xdr:row>32</xdr:row>
          <xdr:rowOff>57150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5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47625</xdr:colOff>
      <xdr:row>4</xdr:row>
      <xdr:rowOff>0</xdr:rowOff>
    </xdr:from>
    <xdr:to>
      <xdr:col>9</xdr:col>
      <xdr:colOff>133350</xdr:colOff>
      <xdr:row>6</xdr:row>
      <xdr:rowOff>9525</xdr:rowOff>
    </xdr:to>
    <xdr:sp macro="" textlink="">
      <xdr:nvSpPr>
        <xdr:cNvPr id="4" name="角丸四角形吹き出し 22">
          <a:extLst>
            <a:ext uri="{FF2B5EF4-FFF2-40B4-BE49-F238E27FC236}">
              <a16:creationId xmlns:a16="http://schemas.microsoft.com/office/drawing/2014/main" id="{00000000-0008-0000-0500-000004000000}"/>
            </a:ext>
          </a:extLst>
        </xdr:cNvPr>
        <xdr:cNvSpPr/>
      </xdr:nvSpPr>
      <xdr:spPr bwMode="auto">
        <a:xfrm>
          <a:off x="381000" y="790575"/>
          <a:ext cx="2752725" cy="542925"/>
        </a:xfrm>
        <a:prstGeom prst="wedgeRoundRectCallout">
          <a:avLst>
            <a:gd name="adj1" fmla="val 4929"/>
            <a:gd name="adj2" fmla="val 87325"/>
            <a:gd name="adj3" fmla="val 16667"/>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horzOverflow="clip" wrap="square" lIns="36576" tIns="22860" rIns="36576" bIns="22860" rtlCol="0" anchor="ctr" upright="1"/>
        <a:lstStyle/>
        <a:p>
          <a:pPr algn="l" rtl="0"/>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氏名と</a:t>
          </a:r>
          <a:r>
            <a:rPr kumimoji="1" lang="ja-JP" altLang="en-US" sz="1100" b="1" i="0" u="sng" strike="noStrike" baseline="0">
              <a:solidFill>
                <a:srgbClr val="FF0000"/>
              </a:solidFill>
              <a:latin typeface="HG丸ｺﾞｼｯｸM-PRO" panose="020F0600000000000000" pitchFamily="50" charset="-128"/>
              <a:ea typeface="HG丸ｺﾞｼｯｸM-PRO" panose="020F0600000000000000" pitchFamily="50" charset="-128"/>
            </a:rPr>
            <a:t>６桁</a:t>
          </a:r>
          <a:r>
            <a:rPr kumimoji="1" lang="ja-JP" altLang="en-US" sz="1100" b="1" i="0" u="dbl" strike="noStrike" baseline="0">
              <a:solidFill>
                <a:srgbClr val="FF0000"/>
              </a:solidFill>
              <a:latin typeface="HG丸ｺﾞｼｯｸM-PRO" panose="020F0600000000000000" pitchFamily="50" charset="-128"/>
              <a:ea typeface="HG丸ｺﾞｼｯｸM-PRO" panose="020F0600000000000000" pitchFamily="50" charset="-128"/>
            </a:rPr>
            <a:t>の</a:t>
          </a:r>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職員コードを記入します</a:t>
          </a:r>
          <a:endPar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endParaRPr>
        </a:p>
        <a:p>
          <a:pPr algn="l" rtl="0"/>
          <a:r>
            <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ゴム印の押印でも可</a:t>
          </a:r>
          <a:endPar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304800</xdr:colOff>
      <xdr:row>4</xdr:row>
      <xdr:rowOff>0</xdr:rowOff>
    </xdr:from>
    <xdr:to>
      <xdr:col>18</xdr:col>
      <xdr:colOff>238126</xdr:colOff>
      <xdr:row>6</xdr:row>
      <xdr:rowOff>9525</xdr:rowOff>
    </xdr:to>
    <xdr:sp macro="" textlink="">
      <xdr:nvSpPr>
        <xdr:cNvPr id="5" name="角丸四角形吹き出し 24">
          <a:extLst>
            <a:ext uri="{FF2B5EF4-FFF2-40B4-BE49-F238E27FC236}">
              <a16:creationId xmlns:a16="http://schemas.microsoft.com/office/drawing/2014/main" id="{00000000-0008-0000-0500-000005000000}"/>
            </a:ext>
          </a:extLst>
        </xdr:cNvPr>
        <xdr:cNvSpPr/>
      </xdr:nvSpPr>
      <xdr:spPr bwMode="auto">
        <a:xfrm>
          <a:off x="3305175" y="790575"/>
          <a:ext cx="2933701" cy="542925"/>
        </a:xfrm>
        <a:prstGeom prst="wedgeRoundRectCallout">
          <a:avLst>
            <a:gd name="adj1" fmla="val -31465"/>
            <a:gd name="adj2" fmla="val 89080"/>
            <a:gd name="adj3" fmla="val 16667"/>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horzOverflow="clip" wrap="square" lIns="36576" tIns="22860" rIns="36576" bIns="22860" rtlCol="0" anchor="ctr" upright="1"/>
        <a:lstStyle/>
        <a:p>
          <a:pPr algn="l" rtl="0"/>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所属名と</a:t>
          </a:r>
          <a:r>
            <a:rPr kumimoji="1" lang="ja-JP" altLang="en-US" sz="1100" b="1" i="0" u="sng" strike="noStrike" baseline="0">
              <a:solidFill>
                <a:srgbClr val="FF0000"/>
              </a:solidFill>
              <a:latin typeface="HG丸ｺﾞｼｯｸM-PRO" panose="020F0600000000000000" pitchFamily="50" charset="-128"/>
              <a:ea typeface="HG丸ｺﾞｼｯｸM-PRO" panose="020F0600000000000000" pitchFamily="50" charset="-128"/>
            </a:rPr>
            <a:t>６桁</a:t>
          </a:r>
          <a:r>
            <a:rPr kumimoji="1" lang="ja-JP" altLang="en-US" sz="1100" b="1" i="0" u="dbl" strike="noStrike" baseline="0">
              <a:solidFill>
                <a:srgbClr val="FF0000"/>
              </a:solidFill>
              <a:latin typeface="HG丸ｺﾞｼｯｸM-PRO" panose="020F0600000000000000" pitchFamily="50" charset="-128"/>
              <a:ea typeface="HG丸ｺﾞｼｯｸM-PRO" panose="020F0600000000000000" pitchFamily="50" charset="-128"/>
            </a:rPr>
            <a:t>の</a:t>
          </a:r>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所属コードを記入します</a:t>
          </a:r>
          <a:endPar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endParaRPr>
        </a:p>
        <a:p>
          <a:pPr algn="l" rtl="0"/>
          <a:r>
            <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ゴム印の押印でも可</a:t>
          </a:r>
          <a:endPar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104775</xdr:colOff>
      <xdr:row>17</xdr:row>
      <xdr:rowOff>238125</xdr:rowOff>
    </xdr:from>
    <xdr:to>
      <xdr:col>10</xdr:col>
      <xdr:colOff>285752</xdr:colOff>
      <xdr:row>20</xdr:row>
      <xdr:rowOff>180975</xdr:rowOff>
    </xdr:to>
    <xdr:sp macro="" textlink="">
      <xdr:nvSpPr>
        <xdr:cNvPr id="6" name="角丸四角形吹き出し 15">
          <a:extLst>
            <a:ext uri="{FF2B5EF4-FFF2-40B4-BE49-F238E27FC236}">
              <a16:creationId xmlns:a16="http://schemas.microsoft.com/office/drawing/2014/main" id="{00000000-0008-0000-0500-000006000000}"/>
            </a:ext>
          </a:extLst>
        </xdr:cNvPr>
        <xdr:cNvSpPr/>
      </xdr:nvSpPr>
      <xdr:spPr bwMode="auto">
        <a:xfrm>
          <a:off x="104775" y="4629150"/>
          <a:ext cx="3514727" cy="742950"/>
        </a:xfrm>
        <a:prstGeom prst="wedgeRoundRectCallout">
          <a:avLst>
            <a:gd name="adj1" fmla="val 9912"/>
            <a:gd name="adj2" fmla="val -100162"/>
            <a:gd name="adj3" fmla="val 16667"/>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horzOverflow="clip" wrap="square" lIns="36576" tIns="22860" rIns="36576" bIns="22860" rtlCol="0" anchor="ctr" upright="1"/>
        <a:lstStyle/>
        <a:p>
          <a:pPr algn="l" rtl="0"/>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助成対象メニューから選択して区分コード、利用内容（商品名等名称）、領収書金額を記入します</a:t>
          </a:r>
          <a:endPar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endParaRPr>
        </a:p>
        <a:p>
          <a:pPr algn="l" rtl="0"/>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同じ区分コードのものは１行にまとめてください</a:t>
          </a:r>
        </a:p>
      </xdr:txBody>
    </xdr:sp>
    <xdr:clientData/>
  </xdr:twoCellAnchor>
  <xdr:twoCellAnchor>
    <xdr:from>
      <xdr:col>2</xdr:col>
      <xdr:colOff>304799</xdr:colOff>
      <xdr:row>23</xdr:row>
      <xdr:rowOff>171450</xdr:rowOff>
    </xdr:from>
    <xdr:to>
      <xdr:col>9</xdr:col>
      <xdr:colOff>247649</xdr:colOff>
      <xdr:row>25</xdr:row>
      <xdr:rowOff>304800</xdr:rowOff>
    </xdr:to>
    <xdr:sp macro="" textlink="">
      <xdr:nvSpPr>
        <xdr:cNvPr id="7" name="角丸四角形吹き出し 17">
          <a:extLst>
            <a:ext uri="{FF2B5EF4-FFF2-40B4-BE49-F238E27FC236}">
              <a16:creationId xmlns:a16="http://schemas.microsoft.com/office/drawing/2014/main" id="{00000000-0008-0000-0500-000007000000}"/>
            </a:ext>
          </a:extLst>
        </xdr:cNvPr>
        <xdr:cNvSpPr/>
      </xdr:nvSpPr>
      <xdr:spPr bwMode="auto">
        <a:xfrm>
          <a:off x="971549" y="6162675"/>
          <a:ext cx="2276475" cy="542925"/>
        </a:xfrm>
        <a:prstGeom prst="wedgeRoundRectCallout">
          <a:avLst>
            <a:gd name="adj1" fmla="val -74297"/>
            <a:gd name="adj2" fmla="val 71535"/>
            <a:gd name="adj3" fmla="val 16667"/>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horzOverflow="clip" wrap="square" lIns="36576" tIns="22860" rIns="36576" bIns="22860" rtlCol="0" anchor="ctr" upright="1"/>
        <a:lstStyle/>
        <a:p>
          <a:pPr algn="l" rtl="0"/>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領収書に不備等がある場合、</a:t>
          </a:r>
          <a:r>
            <a:rPr kumimoji="1" lang="ja-JP" altLang="en-US" sz="1100" b="1" i="0" u="sng" strike="noStrike" baseline="0">
              <a:solidFill>
                <a:srgbClr val="FF0000"/>
              </a:solidFill>
              <a:latin typeface="HG丸ｺﾞｼｯｸM-PRO" panose="020F0600000000000000" pitchFamily="50" charset="-128"/>
              <a:ea typeface="HG丸ｺﾞｼｯｸM-PRO" panose="020F0600000000000000" pitchFamily="50" charset="-128"/>
            </a:rPr>
            <a:t>該当項目にチェック</a:t>
          </a:r>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をいれます</a:t>
          </a:r>
          <a:endPar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295275</xdr:colOff>
      <xdr:row>26</xdr:row>
      <xdr:rowOff>76200</xdr:rowOff>
    </xdr:from>
    <xdr:to>
      <xdr:col>2</xdr:col>
      <xdr:colOff>47625</xdr:colOff>
      <xdr:row>32</xdr:row>
      <xdr:rowOff>38100</xdr:rowOff>
    </xdr:to>
    <xdr:sp macro="" textlink="">
      <xdr:nvSpPr>
        <xdr:cNvPr id="8" name="角丸四角形 12">
          <a:extLst>
            <a:ext uri="{FF2B5EF4-FFF2-40B4-BE49-F238E27FC236}">
              <a16:creationId xmlns:a16="http://schemas.microsoft.com/office/drawing/2014/main" id="{00000000-0008-0000-0500-000008000000}"/>
            </a:ext>
          </a:extLst>
        </xdr:cNvPr>
        <xdr:cNvSpPr/>
      </xdr:nvSpPr>
      <xdr:spPr bwMode="auto">
        <a:xfrm>
          <a:off x="295275" y="6829425"/>
          <a:ext cx="419100" cy="1314450"/>
        </a:xfrm>
        <a:prstGeom prst="roundRect">
          <a:avLst/>
        </a:prstGeom>
        <a:noFill/>
        <a:ln w="19050">
          <a:solidFill>
            <a:srgbClr val="FF0000"/>
          </a:solidFill>
          <a:round/>
          <a:headEnd/>
          <a:tailEnd/>
        </a:ln>
      </xdr:spPr>
      <xdr:txBody>
        <a:bodyPr vertOverflow="clip" horzOverflow="clip" wrap="square" lIns="36576" tIns="22860" rIns="36576" bIns="22860" rtlCol="0" anchor="t" upright="1"/>
        <a:lstStyle/>
        <a:p>
          <a:pPr algn="l" rtl="0"/>
          <a:endParaRPr kumimoji="1" lang="ja-JP" altLang="en-US" sz="1800" b="0" i="0" u="none" strike="noStrike" baseline="0">
            <a:solidFill>
              <a:srgbClr val="000000"/>
            </a:solidFill>
            <a:latin typeface="HG創英角ｺﾞｼｯｸUB"/>
            <a:ea typeface="HG創英角ｺﾞｼｯｸUB"/>
          </a:endParaRPr>
        </a:p>
      </xdr:txBody>
    </xdr:sp>
    <xdr:clientData/>
  </xdr:twoCellAnchor>
  <xdr:twoCellAnchor>
    <xdr:from>
      <xdr:col>12</xdr:col>
      <xdr:colOff>266700</xdr:colOff>
      <xdr:row>39</xdr:row>
      <xdr:rowOff>19050</xdr:rowOff>
    </xdr:from>
    <xdr:to>
      <xdr:col>18</xdr:col>
      <xdr:colOff>171450</xdr:colOff>
      <xdr:row>41</xdr:row>
      <xdr:rowOff>171450</xdr:rowOff>
    </xdr:to>
    <xdr:sp macro="" textlink="">
      <xdr:nvSpPr>
        <xdr:cNvPr id="9" name="角丸四角形吹き出し 18">
          <a:extLst>
            <a:ext uri="{FF2B5EF4-FFF2-40B4-BE49-F238E27FC236}">
              <a16:creationId xmlns:a16="http://schemas.microsoft.com/office/drawing/2014/main" id="{00000000-0008-0000-0500-000009000000}"/>
            </a:ext>
          </a:extLst>
        </xdr:cNvPr>
        <xdr:cNvSpPr/>
      </xdr:nvSpPr>
      <xdr:spPr bwMode="auto">
        <a:xfrm>
          <a:off x="4267200" y="9372600"/>
          <a:ext cx="1905000" cy="523875"/>
        </a:xfrm>
        <a:prstGeom prst="wedgeRoundRectCallout">
          <a:avLst>
            <a:gd name="adj1" fmla="val -82274"/>
            <a:gd name="adj2" fmla="val -32856"/>
            <a:gd name="adj3" fmla="val 16667"/>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horzOverflow="clip" wrap="square" lIns="36576" tIns="22860" rIns="36576" bIns="22860" rtlCol="0" anchor="ctr" upright="1"/>
        <a:lstStyle/>
        <a:p>
          <a:pPr algn="l" rtl="0"/>
          <a:r>
            <a:rPr kumimoji="1" lang="ja-JP" altLang="en-US" sz="1100" b="1" i="0" u="sng" strike="noStrike" baseline="0">
              <a:solidFill>
                <a:srgbClr val="FF0000"/>
              </a:solidFill>
              <a:latin typeface="HG丸ｺﾞｼｯｸM-PRO" panose="020F0600000000000000" pitchFamily="50" charset="-128"/>
              <a:ea typeface="HG丸ｺﾞｼｯｸM-PRO" panose="020F0600000000000000" pitchFamily="50" charset="-128"/>
            </a:rPr>
            <a:t>記名</a:t>
          </a:r>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してください</a:t>
          </a:r>
          <a:endPar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endParaRPr>
        </a:p>
        <a:p>
          <a:pPr algn="l" rtl="0"/>
          <a:r>
            <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 押印は不要です</a:t>
          </a:r>
          <a:endPar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114301</xdr:colOff>
      <xdr:row>12</xdr:row>
      <xdr:rowOff>66675</xdr:rowOff>
    </xdr:from>
    <xdr:to>
      <xdr:col>11</xdr:col>
      <xdr:colOff>285750</xdr:colOff>
      <xdr:row>13</xdr:row>
      <xdr:rowOff>228600</xdr:rowOff>
    </xdr:to>
    <xdr:sp macro="" textlink="">
      <xdr:nvSpPr>
        <xdr:cNvPr id="10" name="角丸四角形吹き出し 22">
          <a:extLst>
            <a:ext uri="{FF2B5EF4-FFF2-40B4-BE49-F238E27FC236}">
              <a16:creationId xmlns:a16="http://schemas.microsoft.com/office/drawing/2014/main" id="{00000000-0008-0000-0500-00000A000000}"/>
            </a:ext>
          </a:extLst>
        </xdr:cNvPr>
        <xdr:cNvSpPr/>
      </xdr:nvSpPr>
      <xdr:spPr bwMode="auto">
        <a:xfrm>
          <a:off x="781051" y="3009900"/>
          <a:ext cx="3171824" cy="542925"/>
        </a:xfrm>
        <a:prstGeom prst="wedgeRoundRectCallout">
          <a:avLst>
            <a:gd name="adj1" fmla="val 50638"/>
            <a:gd name="adj2" fmla="val -99073"/>
            <a:gd name="adj3" fmla="val 16667"/>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horzOverflow="clip" wrap="square" lIns="36576" tIns="22860" rIns="36576" bIns="22860" rtlCol="0" anchor="ctr" upright="1"/>
        <a:lstStyle/>
        <a:p>
          <a:pPr algn="l" rtl="0"/>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リフレッシュ助成対象の場合は、該当欄に助成決定額（繰越の場合は繰越額）を記入します</a:t>
          </a:r>
          <a:endPar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19050</xdr:colOff>
      <xdr:row>19</xdr:row>
      <xdr:rowOff>104775</xdr:rowOff>
    </xdr:from>
    <xdr:to>
      <xdr:col>19</xdr:col>
      <xdr:colOff>133351</xdr:colOff>
      <xdr:row>22</xdr:row>
      <xdr:rowOff>257175</xdr:rowOff>
    </xdr:to>
    <xdr:sp macro="" textlink="">
      <xdr:nvSpPr>
        <xdr:cNvPr id="11" name="角丸四角形吹き出し 23">
          <a:extLst>
            <a:ext uri="{FF2B5EF4-FFF2-40B4-BE49-F238E27FC236}">
              <a16:creationId xmlns:a16="http://schemas.microsoft.com/office/drawing/2014/main" id="{00000000-0008-0000-0500-00000B000000}"/>
            </a:ext>
          </a:extLst>
        </xdr:cNvPr>
        <xdr:cNvSpPr/>
      </xdr:nvSpPr>
      <xdr:spPr bwMode="auto">
        <a:xfrm>
          <a:off x="5019675" y="5029200"/>
          <a:ext cx="1600201" cy="952500"/>
        </a:xfrm>
        <a:prstGeom prst="wedgeRoundRectCallout">
          <a:avLst>
            <a:gd name="adj1" fmla="val -62814"/>
            <a:gd name="adj2" fmla="val 33144"/>
            <a:gd name="adj3" fmla="val 16667"/>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horzOverflow="clip" wrap="square" lIns="36576" tIns="22860" rIns="36576" bIns="22860" rtlCol="0" anchor="ctr" upright="1"/>
        <a:lstStyle/>
        <a:p>
          <a:pPr algn="l" rtl="0"/>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領収書の合計額と助成申請額（助成額計Ａの金額以内）を記入します</a:t>
          </a:r>
          <a:endPar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276225</xdr:colOff>
      <xdr:row>25</xdr:row>
      <xdr:rowOff>209550</xdr:rowOff>
    </xdr:from>
    <xdr:to>
      <xdr:col>19</xdr:col>
      <xdr:colOff>466725</xdr:colOff>
      <xdr:row>32</xdr:row>
      <xdr:rowOff>161926</xdr:rowOff>
    </xdr:to>
    <xdr:sp macro="" textlink="">
      <xdr:nvSpPr>
        <xdr:cNvPr id="12" name="角丸四角形吹き出し 17">
          <a:extLst>
            <a:ext uri="{FF2B5EF4-FFF2-40B4-BE49-F238E27FC236}">
              <a16:creationId xmlns:a16="http://schemas.microsoft.com/office/drawing/2014/main" id="{00000000-0008-0000-0500-00000C000000}"/>
            </a:ext>
          </a:extLst>
        </xdr:cNvPr>
        <xdr:cNvSpPr/>
      </xdr:nvSpPr>
      <xdr:spPr bwMode="auto">
        <a:xfrm>
          <a:off x="3276600" y="6610350"/>
          <a:ext cx="3676650" cy="1657351"/>
        </a:xfrm>
        <a:prstGeom prst="wedgeRoundRectCallout">
          <a:avLst>
            <a:gd name="adj1" fmla="val -21411"/>
            <a:gd name="adj2" fmla="val -73556"/>
            <a:gd name="adj3" fmla="val 16667"/>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horzOverflow="clip" wrap="square" lIns="36576" tIns="22860" rIns="36576" bIns="22860" rtlCol="0" anchor="ctr" upright="1"/>
        <a:lstStyle/>
        <a:p>
          <a:pPr algn="l" rtl="0"/>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リフレッシュ助成対象の場合は、次年度繰越額を記入します</a:t>
          </a:r>
          <a:endPar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endParaRPr>
        </a:p>
        <a:p>
          <a:pPr algn="l" rtl="0"/>
          <a:r>
            <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繰越は助成決定年度の翌年度のみです</a:t>
          </a:r>
          <a:endPar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endParaRPr>
        </a:p>
        <a:p>
          <a:pPr algn="l" rtl="0"/>
          <a:r>
            <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領収書の合計額がリフレッシュ助成額に満たな</a:t>
          </a:r>
          <a:endPar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endParaRPr>
        </a:p>
        <a:p>
          <a:pPr algn="l" rtl="0"/>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　い場合で、助成申請額、次年度繰越額の記載が</a:t>
          </a:r>
          <a:endPar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endParaRPr>
        </a:p>
        <a:p>
          <a:pPr algn="l" rtl="0"/>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　ない場合は、助成額計Ａと領収書合計額との差</a:t>
          </a:r>
          <a:endPar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endParaRPr>
        </a:p>
        <a:p>
          <a:pPr algn="l" rtl="0"/>
          <a:r>
            <a:rPr kumimoji="1"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　額を繰越とさせていただきます</a:t>
          </a:r>
          <a:endParaRPr kumimoji="1"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spPr>
      <a:bodyPr vertOverflow="clip" wrap="square" lIns="36576" tIns="22860" rIns="36576" bIns="22860" anchor="ctr" upright="1"/>
      <a:lstStyle>
        <a:defPPr algn="ctr" rtl="0">
          <a:defRPr sz="1800" b="0" i="0" u="none" strike="noStrike" baseline="0">
            <a:solidFill>
              <a:srgbClr val="000000"/>
            </a:solidFill>
            <a:latin typeface="HG創英角ｺﾞｼｯｸUB"/>
            <a:ea typeface="HG創英角ｺﾞｼｯｸUB"/>
          </a:defRPr>
        </a:defPPr>
      </a:lst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47"/>
  <sheetViews>
    <sheetView showGridLines="0" tabSelected="1" view="pageBreakPreview" zoomScaleNormal="100" zoomScaleSheetLayoutView="100" workbookViewId="0">
      <selection activeCell="C6" sqref="C6:F6"/>
    </sheetView>
  </sheetViews>
  <sheetFormatPr defaultColWidth="3.5" defaultRowHeight="12.75"/>
  <cols>
    <col min="1" max="18" width="4.375" style="2" customWidth="1"/>
    <col min="19" max="19" width="6.375" style="2" customWidth="1"/>
    <col min="20" max="20" width="7.125" style="2" customWidth="1"/>
    <col min="21" max="24" width="3.5" style="2"/>
    <col min="25" max="25" width="4.75" style="2" customWidth="1"/>
    <col min="26" max="16384" width="3.5" style="2"/>
  </cols>
  <sheetData>
    <row r="1" spans="1:20" ht="15" customHeight="1">
      <c r="A1" s="1" t="s">
        <v>41</v>
      </c>
      <c r="B1" s="1"/>
      <c r="C1" s="1"/>
      <c r="D1" s="1"/>
      <c r="E1" s="1"/>
      <c r="F1" s="1"/>
      <c r="G1" s="1"/>
      <c r="H1" s="1"/>
      <c r="I1" s="1"/>
      <c r="P1" s="179"/>
      <c r="Q1" s="179"/>
      <c r="R1" s="180"/>
      <c r="S1" s="180"/>
      <c r="T1" s="180"/>
    </row>
    <row r="2" spans="1:20" ht="7.5" customHeight="1"/>
    <row r="3" spans="1:20" ht="21" customHeight="1">
      <c r="C3" s="181" t="s">
        <v>42</v>
      </c>
      <c r="D3" s="181"/>
      <c r="E3" s="181"/>
      <c r="F3" s="181"/>
      <c r="G3" s="181"/>
      <c r="H3" s="181"/>
      <c r="I3" s="181"/>
      <c r="J3" s="181"/>
      <c r="K3" s="181"/>
      <c r="L3" s="181"/>
      <c r="M3" s="182" t="s">
        <v>43</v>
      </c>
      <c r="N3" s="182"/>
      <c r="O3" s="182"/>
      <c r="P3" s="182"/>
      <c r="Q3" s="182"/>
      <c r="R3" s="182"/>
      <c r="S3" s="3"/>
      <c r="T3" s="3"/>
    </row>
    <row r="4" spans="1:20" ht="21" customHeight="1">
      <c r="B4" s="3"/>
      <c r="C4" s="181" t="s">
        <v>44</v>
      </c>
      <c r="D4" s="181"/>
      <c r="E4" s="181"/>
      <c r="F4" s="181"/>
      <c r="G4" s="181"/>
      <c r="H4" s="181"/>
      <c r="I4" s="181"/>
      <c r="J4" s="181"/>
      <c r="K4" s="181"/>
      <c r="L4" s="181"/>
      <c r="M4" s="182"/>
      <c r="N4" s="182"/>
      <c r="O4" s="182"/>
      <c r="P4" s="182"/>
      <c r="Q4" s="182"/>
      <c r="R4" s="182"/>
      <c r="S4" s="3"/>
      <c r="T4" s="3"/>
    </row>
    <row r="5" spans="1:20" ht="10.5" customHeight="1"/>
    <row r="6" spans="1:20" ht="18.75" customHeight="1">
      <c r="A6" s="174" t="s">
        <v>45</v>
      </c>
      <c r="B6" s="175"/>
      <c r="C6" s="176"/>
      <c r="D6" s="177"/>
      <c r="E6" s="177"/>
      <c r="F6" s="178"/>
      <c r="G6" s="174" t="s">
        <v>46</v>
      </c>
      <c r="H6" s="175"/>
      <c r="I6" s="176"/>
      <c r="J6" s="177"/>
      <c r="K6" s="177"/>
      <c r="L6" s="178"/>
      <c r="M6" s="204" t="s">
        <v>104</v>
      </c>
      <c r="N6" s="204"/>
      <c r="O6" s="204"/>
      <c r="P6" s="204"/>
      <c r="Q6" s="204"/>
      <c r="R6" s="204"/>
      <c r="S6" s="204"/>
      <c r="T6" s="204"/>
    </row>
    <row r="7" spans="1:20" ht="27.75" customHeight="1">
      <c r="A7" s="166" t="s">
        <v>81</v>
      </c>
      <c r="B7" s="167"/>
      <c r="C7" s="168"/>
      <c r="D7" s="169"/>
      <c r="E7" s="169"/>
      <c r="F7" s="170"/>
      <c r="G7" s="166" t="s">
        <v>82</v>
      </c>
      <c r="H7" s="167"/>
      <c r="I7" s="171"/>
      <c r="J7" s="172"/>
      <c r="K7" s="172"/>
      <c r="L7" s="173"/>
      <c r="M7" s="204"/>
      <c r="N7" s="204"/>
      <c r="O7" s="204"/>
      <c r="P7" s="204"/>
      <c r="Q7" s="204"/>
      <c r="R7" s="204"/>
      <c r="S7" s="204"/>
      <c r="T7" s="204"/>
    </row>
    <row r="8" spans="1:20" ht="10.5" customHeight="1" thickBot="1">
      <c r="A8" s="4"/>
      <c r="B8" s="4"/>
      <c r="C8" s="4"/>
      <c r="I8" s="4"/>
      <c r="J8" s="4"/>
      <c r="K8" s="4"/>
      <c r="M8" s="205"/>
      <c r="N8" s="205"/>
      <c r="O8" s="205"/>
      <c r="P8" s="205"/>
      <c r="Q8" s="205"/>
      <c r="R8" s="205"/>
      <c r="S8" s="205"/>
      <c r="T8" s="205"/>
    </row>
    <row r="9" spans="1:20" ht="30" customHeight="1">
      <c r="A9" s="183" t="s">
        <v>47</v>
      </c>
      <c r="B9" s="184"/>
      <c r="C9" s="184"/>
      <c r="D9" s="184"/>
      <c r="E9" s="184"/>
      <c r="F9" s="184"/>
      <c r="G9" s="184"/>
      <c r="H9" s="184"/>
      <c r="I9" s="184"/>
      <c r="J9" s="185"/>
      <c r="K9" s="186">
        <v>5000</v>
      </c>
      <c r="L9" s="187"/>
      <c r="M9" s="187"/>
      <c r="N9" s="187"/>
      <c r="O9" s="5" t="s">
        <v>48</v>
      </c>
      <c r="P9" s="6"/>
      <c r="Q9" s="188" t="s">
        <v>86</v>
      </c>
      <c r="R9" s="188"/>
      <c r="S9" s="188"/>
      <c r="T9" s="189"/>
    </row>
    <row r="10" spans="1:20" ht="30" customHeight="1" thickBot="1">
      <c r="A10" s="194" t="s">
        <v>73</v>
      </c>
      <c r="B10" s="195"/>
      <c r="C10" s="195"/>
      <c r="D10" s="195"/>
      <c r="E10" s="195"/>
      <c r="F10" s="195"/>
      <c r="G10" s="195"/>
      <c r="H10" s="195"/>
      <c r="I10" s="195"/>
      <c r="J10" s="196"/>
      <c r="K10" s="197"/>
      <c r="L10" s="198"/>
      <c r="M10" s="198"/>
      <c r="N10" s="198"/>
      <c r="O10" s="8" t="s">
        <v>48</v>
      </c>
      <c r="P10" s="7"/>
      <c r="Q10" s="190"/>
      <c r="R10" s="190"/>
      <c r="S10" s="190"/>
      <c r="T10" s="191"/>
    </row>
    <row r="11" spans="1:20" ht="30" customHeight="1" thickTop="1" thickBot="1">
      <c r="A11" s="199" t="s">
        <v>49</v>
      </c>
      <c r="B11" s="200"/>
      <c r="C11" s="200"/>
      <c r="D11" s="200"/>
      <c r="E11" s="200"/>
      <c r="F11" s="200"/>
      <c r="G11" s="200"/>
      <c r="H11" s="200"/>
      <c r="I11" s="200"/>
      <c r="J11" s="201"/>
      <c r="K11" s="202">
        <f>SUM(K9:N10)</f>
        <v>5000</v>
      </c>
      <c r="L11" s="203"/>
      <c r="M11" s="203"/>
      <c r="N11" s="203"/>
      <c r="O11" s="9" t="s">
        <v>48</v>
      </c>
      <c r="P11" s="10"/>
      <c r="Q11" s="192"/>
      <c r="R11" s="192"/>
      <c r="S11" s="192"/>
      <c r="T11" s="193"/>
    </row>
    <row r="12" spans="1:20" ht="21" customHeight="1">
      <c r="A12" s="161" t="s">
        <v>50</v>
      </c>
      <c r="B12" s="162"/>
      <c r="C12" s="165" t="s">
        <v>83</v>
      </c>
      <c r="D12" s="162"/>
      <c r="E12" s="162"/>
      <c r="F12" s="162"/>
      <c r="G12" s="162"/>
      <c r="H12" s="162"/>
      <c r="I12" s="162"/>
      <c r="J12" s="162"/>
      <c r="K12" s="162" t="s">
        <v>51</v>
      </c>
      <c r="L12" s="162"/>
      <c r="M12" s="162"/>
      <c r="N12" s="162"/>
      <c r="O12" s="162"/>
      <c r="P12" s="147" t="s">
        <v>52</v>
      </c>
      <c r="Q12" s="148"/>
      <c r="R12" s="148"/>
      <c r="S12" s="148"/>
      <c r="T12" s="149"/>
    </row>
    <row r="13" spans="1:20" ht="21" customHeight="1">
      <c r="A13" s="163"/>
      <c r="B13" s="164"/>
      <c r="C13" s="164"/>
      <c r="D13" s="164"/>
      <c r="E13" s="164"/>
      <c r="F13" s="164"/>
      <c r="G13" s="164"/>
      <c r="H13" s="164"/>
      <c r="I13" s="164"/>
      <c r="J13" s="164"/>
      <c r="K13" s="164"/>
      <c r="L13" s="164"/>
      <c r="M13" s="164"/>
      <c r="N13" s="164"/>
      <c r="O13" s="164"/>
      <c r="P13" s="150" t="s">
        <v>53</v>
      </c>
      <c r="Q13" s="151"/>
      <c r="R13" s="151"/>
      <c r="S13" s="151"/>
      <c r="T13" s="152"/>
    </row>
    <row r="14" spans="1:20" ht="21" customHeight="1">
      <c r="A14" s="153"/>
      <c r="B14" s="154"/>
      <c r="C14" s="155"/>
      <c r="D14" s="155"/>
      <c r="E14" s="155"/>
      <c r="F14" s="155"/>
      <c r="G14" s="155"/>
      <c r="H14" s="155"/>
      <c r="I14" s="155"/>
      <c r="J14" s="155"/>
      <c r="K14" s="156"/>
      <c r="L14" s="157"/>
      <c r="M14" s="157"/>
      <c r="N14" s="157"/>
      <c r="O14" s="56" t="s">
        <v>48</v>
      </c>
      <c r="P14" s="158"/>
      <c r="Q14" s="159"/>
      <c r="R14" s="159"/>
      <c r="S14" s="159"/>
      <c r="T14" s="160"/>
    </row>
    <row r="15" spans="1:20" ht="21" customHeight="1">
      <c r="A15" s="153"/>
      <c r="B15" s="154"/>
      <c r="C15" s="155"/>
      <c r="D15" s="155"/>
      <c r="E15" s="155"/>
      <c r="F15" s="155"/>
      <c r="G15" s="155"/>
      <c r="H15" s="155"/>
      <c r="I15" s="155"/>
      <c r="J15" s="155"/>
      <c r="K15" s="156"/>
      <c r="L15" s="157"/>
      <c r="M15" s="157"/>
      <c r="N15" s="157"/>
      <c r="O15" s="56" t="s">
        <v>48</v>
      </c>
      <c r="P15" s="158"/>
      <c r="Q15" s="159"/>
      <c r="R15" s="159"/>
      <c r="S15" s="159"/>
      <c r="T15" s="160"/>
    </row>
    <row r="16" spans="1:20" ht="21" customHeight="1">
      <c r="A16" s="153"/>
      <c r="B16" s="154"/>
      <c r="C16" s="155"/>
      <c r="D16" s="155"/>
      <c r="E16" s="155"/>
      <c r="F16" s="155"/>
      <c r="G16" s="155"/>
      <c r="H16" s="155"/>
      <c r="I16" s="155"/>
      <c r="J16" s="155"/>
      <c r="K16" s="156"/>
      <c r="L16" s="157"/>
      <c r="M16" s="157"/>
      <c r="N16" s="157"/>
      <c r="O16" s="56" t="s">
        <v>48</v>
      </c>
      <c r="P16" s="158"/>
      <c r="Q16" s="159"/>
      <c r="R16" s="159"/>
      <c r="S16" s="159"/>
      <c r="T16" s="160"/>
    </row>
    <row r="17" spans="1:20" ht="21" customHeight="1">
      <c r="A17" s="153"/>
      <c r="B17" s="154"/>
      <c r="C17" s="155"/>
      <c r="D17" s="155"/>
      <c r="E17" s="155"/>
      <c r="F17" s="155"/>
      <c r="G17" s="155"/>
      <c r="H17" s="155"/>
      <c r="I17" s="155"/>
      <c r="J17" s="155"/>
      <c r="K17" s="156"/>
      <c r="L17" s="157"/>
      <c r="M17" s="157"/>
      <c r="N17" s="157"/>
      <c r="O17" s="56" t="s">
        <v>48</v>
      </c>
      <c r="P17" s="158"/>
      <c r="Q17" s="159"/>
      <c r="R17" s="159"/>
      <c r="S17" s="159"/>
      <c r="T17" s="160"/>
    </row>
    <row r="18" spans="1:20" ht="21" customHeight="1">
      <c r="A18" s="153"/>
      <c r="B18" s="154"/>
      <c r="C18" s="155"/>
      <c r="D18" s="155"/>
      <c r="E18" s="155"/>
      <c r="F18" s="155"/>
      <c r="G18" s="155"/>
      <c r="H18" s="155"/>
      <c r="I18" s="155"/>
      <c r="J18" s="155"/>
      <c r="K18" s="156"/>
      <c r="L18" s="157"/>
      <c r="M18" s="157"/>
      <c r="N18" s="157"/>
      <c r="O18" s="56" t="s">
        <v>48</v>
      </c>
      <c r="P18" s="158"/>
      <c r="Q18" s="159"/>
      <c r="R18" s="159"/>
      <c r="S18" s="159"/>
      <c r="T18" s="160"/>
    </row>
    <row r="19" spans="1:20" ht="21" customHeight="1" thickBot="1">
      <c r="A19" s="132"/>
      <c r="B19" s="133"/>
      <c r="C19" s="134"/>
      <c r="D19" s="134"/>
      <c r="E19" s="134"/>
      <c r="F19" s="134"/>
      <c r="G19" s="134"/>
      <c r="H19" s="134"/>
      <c r="I19" s="134"/>
      <c r="J19" s="134"/>
      <c r="K19" s="135"/>
      <c r="L19" s="136"/>
      <c r="M19" s="136"/>
      <c r="N19" s="136"/>
      <c r="O19" s="57" t="s">
        <v>48</v>
      </c>
      <c r="P19" s="137"/>
      <c r="Q19" s="138"/>
      <c r="R19" s="138"/>
      <c r="S19" s="138"/>
      <c r="T19" s="139"/>
    </row>
    <row r="20" spans="1:20" ht="21" customHeight="1" thickTop="1">
      <c r="A20" s="140" t="s">
        <v>54</v>
      </c>
      <c r="B20" s="141"/>
      <c r="C20" s="141"/>
      <c r="D20" s="141"/>
      <c r="E20" s="141"/>
      <c r="F20" s="141"/>
      <c r="G20" s="141"/>
      <c r="H20" s="141"/>
      <c r="I20" s="141"/>
      <c r="J20" s="141"/>
      <c r="K20" s="142" t="str">
        <f>IF(K14=0,"",SUM(K14:N19))</f>
        <v/>
      </c>
      <c r="L20" s="143"/>
      <c r="M20" s="143"/>
      <c r="N20" s="143"/>
      <c r="O20" s="11" t="s">
        <v>48</v>
      </c>
      <c r="P20" s="144"/>
      <c r="Q20" s="145"/>
      <c r="R20" s="145"/>
      <c r="S20" s="145"/>
      <c r="T20" s="146"/>
    </row>
    <row r="21" spans="1:20" ht="21" customHeight="1" thickBot="1">
      <c r="A21" s="118" t="s">
        <v>55</v>
      </c>
      <c r="B21" s="119"/>
      <c r="C21" s="119"/>
      <c r="D21" s="119"/>
      <c r="E21" s="119"/>
      <c r="F21" s="119"/>
      <c r="G21" s="119"/>
      <c r="H21" s="119"/>
      <c r="I21" s="119"/>
      <c r="J21" s="120"/>
      <c r="K21" s="121">
        <f>IF(K11-K22&lt;=K20,K11-K22,K20)</f>
        <v>5000</v>
      </c>
      <c r="L21" s="122"/>
      <c r="M21" s="122"/>
      <c r="N21" s="122"/>
      <c r="O21" s="104" t="s">
        <v>48</v>
      </c>
      <c r="P21" s="123"/>
      <c r="Q21" s="124"/>
      <c r="R21" s="124"/>
      <c r="S21" s="124"/>
      <c r="T21" s="125"/>
    </row>
    <row r="22" spans="1:20" ht="21" customHeight="1" thickBot="1">
      <c r="A22" s="126" t="s">
        <v>56</v>
      </c>
      <c r="B22" s="127"/>
      <c r="C22" s="127"/>
      <c r="D22" s="127"/>
      <c r="E22" s="127"/>
      <c r="F22" s="127"/>
      <c r="G22" s="127"/>
      <c r="H22" s="127"/>
      <c r="I22" s="127"/>
      <c r="J22" s="127"/>
      <c r="K22" s="128"/>
      <c r="L22" s="129"/>
      <c r="M22" s="129"/>
      <c r="N22" s="129"/>
      <c r="O22" s="13" t="s">
        <v>48</v>
      </c>
      <c r="P22" s="130" t="s">
        <v>57</v>
      </c>
      <c r="Q22" s="130"/>
      <c r="R22" s="130"/>
      <c r="S22" s="130"/>
      <c r="T22" s="131"/>
    </row>
    <row r="23" spans="1:20" ht="11.25" customHeight="1">
      <c r="A23" s="14"/>
      <c r="B23" s="15"/>
      <c r="C23" s="16"/>
      <c r="D23" s="16"/>
      <c r="E23" s="16"/>
      <c r="F23" s="16"/>
      <c r="G23" s="16"/>
      <c r="H23" s="16"/>
      <c r="I23" s="16"/>
      <c r="J23" s="16"/>
      <c r="K23" s="16"/>
      <c r="L23" s="16"/>
      <c r="M23" s="16"/>
      <c r="N23" s="16"/>
      <c r="O23" s="16"/>
      <c r="P23" s="16"/>
      <c r="Q23" s="16"/>
      <c r="R23" s="16"/>
      <c r="S23" s="16"/>
      <c r="T23" s="59"/>
    </row>
    <row r="24" spans="1:20" ht="27.75" customHeight="1">
      <c r="A24" s="14"/>
      <c r="B24" s="208" t="s">
        <v>75</v>
      </c>
      <c r="C24" s="209"/>
      <c r="D24" s="212" t="s">
        <v>76</v>
      </c>
      <c r="E24" s="213"/>
      <c r="F24" s="213"/>
      <c r="G24" s="213"/>
      <c r="H24" s="213"/>
      <c r="I24" s="213"/>
      <c r="J24" s="213"/>
      <c r="K24" s="213"/>
      <c r="L24" s="213"/>
      <c r="M24" s="213"/>
      <c r="N24" s="213"/>
      <c r="O24" s="213"/>
      <c r="P24" s="213"/>
      <c r="Q24" s="213"/>
      <c r="R24" s="213"/>
      <c r="S24" s="213"/>
      <c r="T24" s="30"/>
    </row>
    <row r="25" spans="1:20" ht="9" customHeight="1">
      <c r="A25" s="14"/>
      <c r="B25" s="210"/>
      <c r="C25" s="211"/>
      <c r="D25" s="214"/>
      <c r="E25" s="215"/>
      <c r="F25" s="215"/>
      <c r="G25" s="215"/>
      <c r="H25" s="215"/>
      <c r="I25" s="215"/>
      <c r="J25" s="215"/>
      <c r="K25" s="215"/>
      <c r="L25" s="215"/>
      <c r="M25" s="215"/>
      <c r="N25" s="215"/>
      <c r="O25" s="215"/>
      <c r="P25" s="215"/>
      <c r="Q25" s="215"/>
      <c r="R25" s="215"/>
      <c r="S25" s="215"/>
      <c r="T25" s="30"/>
    </row>
    <row r="26" spans="1:20" ht="20.100000000000001" customHeight="1">
      <c r="A26" s="14"/>
      <c r="B26" s="64" t="b">
        <v>0</v>
      </c>
      <c r="C26" s="112" t="s">
        <v>78</v>
      </c>
      <c r="D26" s="113"/>
      <c r="E26" s="113"/>
      <c r="F26" s="113"/>
      <c r="G26" s="113"/>
      <c r="H26" s="113"/>
      <c r="I26" s="113"/>
      <c r="J26" s="113"/>
      <c r="K26" s="113"/>
      <c r="L26" s="113"/>
      <c r="M26" s="113"/>
      <c r="N26" s="113"/>
      <c r="O26" s="113"/>
      <c r="P26" s="113"/>
      <c r="Q26" s="113"/>
      <c r="R26" s="113"/>
      <c r="S26" s="114"/>
      <c r="T26" s="30"/>
    </row>
    <row r="27" spans="1:20" ht="20.100000000000001" customHeight="1">
      <c r="A27" s="14"/>
      <c r="B27" s="64" t="b">
        <v>0</v>
      </c>
      <c r="C27" s="113" t="s">
        <v>58</v>
      </c>
      <c r="D27" s="113"/>
      <c r="E27" s="113"/>
      <c r="F27" s="113"/>
      <c r="G27" s="113"/>
      <c r="H27" s="113"/>
      <c r="I27" s="113"/>
      <c r="J27" s="113"/>
      <c r="K27" s="113"/>
      <c r="L27" s="113"/>
      <c r="M27" s="113"/>
      <c r="N27" s="113"/>
      <c r="O27" s="113"/>
      <c r="P27" s="113"/>
      <c r="Q27" s="113"/>
      <c r="R27" s="113"/>
      <c r="S27" s="114"/>
      <c r="T27" s="30"/>
    </row>
    <row r="28" spans="1:20" ht="20.100000000000001" customHeight="1">
      <c r="A28" s="14"/>
      <c r="B28" s="64" t="b">
        <v>0</v>
      </c>
      <c r="C28" s="113" t="s">
        <v>59</v>
      </c>
      <c r="D28" s="113"/>
      <c r="E28" s="113"/>
      <c r="F28" s="113"/>
      <c r="G28" s="113"/>
      <c r="H28" s="113"/>
      <c r="I28" s="113"/>
      <c r="J28" s="113"/>
      <c r="K28" s="113"/>
      <c r="L28" s="113"/>
      <c r="M28" s="113"/>
      <c r="N28" s="113"/>
      <c r="O28" s="113"/>
      <c r="P28" s="113"/>
      <c r="Q28" s="113"/>
      <c r="R28" s="113"/>
      <c r="S28" s="114"/>
      <c r="T28" s="30"/>
    </row>
    <row r="29" spans="1:20" ht="20.100000000000001" customHeight="1">
      <c r="A29" s="14"/>
      <c r="B29" s="64" t="b">
        <v>0</v>
      </c>
      <c r="C29" s="113" t="s">
        <v>60</v>
      </c>
      <c r="D29" s="113"/>
      <c r="E29" s="113"/>
      <c r="F29" s="113"/>
      <c r="G29" s="113"/>
      <c r="H29" s="113"/>
      <c r="I29" s="113"/>
      <c r="J29" s="113"/>
      <c r="K29" s="113"/>
      <c r="L29" s="113"/>
      <c r="M29" s="113"/>
      <c r="N29" s="113"/>
      <c r="O29" s="113"/>
      <c r="P29" s="113"/>
      <c r="Q29" s="113"/>
      <c r="R29" s="113"/>
      <c r="S29" s="114"/>
      <c r="T29" s="30"/>
    </row>
    <row r="30" spans="1:20" ht="20.100000000000001" customHeight="1">
      <c r="A30" s="14"/>
      <c r="B30" s="64" t="b">
        <v>0</v>
      </c>
      <c r="C30" s="113" t="s">
        <v>72</v>
      </c>
      <c r="D30" s="113"/>
      <c r="E30" s="113"/>
      <c r="F30" s="113"/>
      <c r="G30" s="113"/>
      <c r="H30" s="113"/>
      <c r="I30" s="113"/>
      <c r="J30" s="113"/>
      <c r="K30" s="113"/>
      <c r="L30" s="113"/>
      <c r="M30" s="113"/>
      <c r="N30" s="113"/>
      <c r="O30" s="113"/>
      <c r="P30" s="113"/>
      <c r="Q30" s="113"/>
      <c r="R30" s="113"/>
      <c r="S30" s="114"/>
      <c r="T30" s="30"/>
    </row>
    <row r="31" spans="1:20" ht="18" customHeight="1">
      <c r="A31" s="17"/>
      <c r="B31" s="61" t="s">
        <v>84</v>
      </c>
      <c r="C31" s="18"/>
      <c r="D31" s="18"/>
      <c r="E31" s="18"/>
      <c r="F31" s="18"/>
      <c r="G31" s="18"/>
      <c r="H31" s="18"/>
      <c r="I31" s="18"/>
      <c r="J31" s="18"/>
      <c r="K31" s="18"/>
      <c r="L31" s="18"/>
      <c r="M31" s="18"/>
      <c r="N31" s="18"/>
      <c r="O31" s="18"/>
      <c r="P31" s="19"/>
      <c r="Q31" s="20"/>
      <c r="R31" s="20"/>
      <c r="S31" s="21"/>
      <c r="T31" s="22"/>
    </row>
    <row r="32" spans="1:20" ht="18" customHeight="1" thickBot="1">
      <c r="A32" s="23"/>
      <c r="B32" s="65" t="s">
        <v>85</v>
      </c>
      <c r="C32" s="24"/>
      <c r="D32" s="25"/>
      <c r="E32" s="25"/>
      <c r="F32" s="25"/>
      <c r="G32" s="25"/>
      <c r="H32" s="25"/>
      <c r="I32" s="25"/>
      <c r="J32" s="25"/>
      <c r="K32" s="25"/>
      <c r="L32" s="25"/>
      <c r="M32" s="25"/>
      <c r="N32" s="25"/>
      <c r="O32" s="25"/>
      <c r="P32" s="26"/>
      <c r="Q32" s="24"/>
      <c r="R32" s="24"/>
      <c r="S32" s="27"/>
      <c r="T32" s="28"/>
    </row>
    <row r="33" spans="1:20" ht="7.5" customHeight="1">
      <c r="A33" s="29"/>
      <c r="T33" s="30"/>
    </row>
    <row r="34" spans="1:20" ht="18" customHeight="1">
      <c r="A34" s="17" t="s">
        <v>61</v>
      </c>
      <c r="M34" s="63" t="s">
        <v>77</v>
      </c>
      <c r="N34" s="62"/>
      <c r="O34" s="31" t="s">
        <v>62</v>
      </c>
      <c r="P34" s="55"/>
      <c r="Q34" s="31" t="s">
        <v>63</v>
      </c>
      <c r="R34" s="55"/>
      <c r="S34" s="31" t="s">
        <v>64</v>
      </c>
      <c r="T34" s="30"/>
    </row>
    <row r="35" spans="1:20" ht="7.5" customHeight="1">
      <c r="A35" s="29"/>
      <c r="M35" s="4"/>
      <c r="N35" s="4"/>
      <c r="O35" s="4"/>
      <c r="P35" s="4"/>
      <c r="Q35" s="4"/>
      <c r="R35" s="4"/>
      <c r="T35" s="32"/>
    </row>
    <row r="36" spans="1:20" ht="18" customHeight="1">
      <c r="A36" s="29"/>
      <c r="B36" s="20" t="s">
        <v>65</v>
      </c>
      <c r="C36" s="33"/>
      <c r="D36" s="33"/>
      <c r="E36" s="33"/>
      <c r="F36" s="33"/>
      <c r="G36" s="33"/>
      <c r="H36" s="33"/>
      <c r="I36" s="33"/>
      <c r="J36" s="33"/>
      <c r="T36" s="30"/>
    </row>
    <row r="37" spans="1:20" ht="11.25" customHeight="1" thickBot="1">
      <c r="A37" s="29"/>
      <c r="T37" s="30"/>
    </row>
    <row r="38" spans="1:20" ht="18" customHeight="1">
      <c r="A38" s="29"/>
      <c r="D38" s="111" t="s">
        <v>66</v>
      </c>
      <c r="E38" s="111"/>
      <c r="F38" s="34"/>
      <c r="G38" s="110"/>
      <c r="H38" s="110"/>
      <c r="I38" s="110"/>
      <c r="J38" s="110"/>
      <c r="K38" s="110"/>
      <c r="L38" s="110"/>
      <c r="M38" s="110"/>
      <c r="N38" s="60"/>
      <c r="O38" s="115" t="s">
        <v>67</v>
      </c>
      <c r="P38" s="116"/>
      <c r="Q38" s="116"/>
      <c r="R38" s="116"/>
      <c r="S38" s="116"/>
      <c r="T38" s="117"/>
    </row>
    <row r="39" spans="1:20" ht="11.25" customHeight="1">
      <c r="A39" s="29"/>
      <c r="J39" s="51"/>
      <c r="N39" s="34"/>
      <c r="O39" s="35"/>
      <c r="P39" s="36"/>
      <c r="Q39" s="36"/>
      <c r="R39" s="36"/>
      <c r="S39" s="36"/>
      <c r="T39" s="37"/>
    </row>
    <row r="40" spans="1:20" ht="18" customHeight="1">
      <c r="A40" s="29"/>
      <c r="D40" s="20" t="s">
        <v>68</v>
      </c>
      <c r="E40" s="38"/>
      <c r="F40" s="38"/>
      <c r="G40" s="110"/>
      <c r="H40" s="110"/>
      <c r="I40" s="110"/>
      <c r="J40" s="110"/>
      <c r="K40" s="110"/>
      <c r="L40" s="110"/>
      <c r="M40" s="110"/>
      <c r="O40" s="39"/>
      <c r="P40" s="40"/>
      <c r="Q40" s="40"/>
      <c r="R40" s="40"/>
      <c r="S40" s="40"/>
      <c r="T40" s="41"/>
    </row>
    <row r="41" spans="1:20" ht="7.5" customHeight="1" thickBot="1">
      <c r="A41" s="42"/>
      <c r="B41" s="43"/>
      <c r="C41" s="43"/>
      <c r="D41" s="43"/>
      <c r="E41" s="43"/>
      <c r="F41" s="43"/>
      <c r="G41" s="43"/>
      <c r="H41" s="43"/>
      <c r="I41" s="43"/>
      <c r="J41" s="43"/>
      <c r="K41" s="43"/>
      <c r="L41" s="43"/>
      <c r="M41" s="43"/>
      <c r="N41" s="44"/>
      <c r="O41" s="45"/>
      <c r="P41" s="34"/>
      <c r="Q41" s="34"/>
      <c r="R41" s="34"/>
      <c r="S41" s="34"/>
      <c r="T41" s="46"/>
    </row>
    <row r="42" spans="1:20" ht="6" customHeight="1">
      <c r="B42" s="47"/>
      <c r="C42" s="47"/>
      <c r="D42" s="47"/>
      <c r="E42" s="47"/>
      <c r="F42" s="47"/>
      <c r="G42" s="47"/>
      <c r="H42" s="47"/>
      <c r="I42" s="47"/>
      <c r="J42" s="47"/>
      <c r="K42" s="47"/>
      <c r="L42" s="47"/>
      <c r="M42" s="47"/>
      <c r="N42" s="48"/>
      <c r="O42" s="49"/>
      <c r="P42" s="34"/>
      <c r="Q42" s="34"/>
      <c r="R42" s="34"/>
      <c r="S42" s="34"/>
      <c r="T42" s="46"/>
    </row>
    <row r="43" spans="1:20" ht="21" customHeight="1">
      <c r="A43" s="58" t="s">
        <v>74</v>
      </c>
      <c r="B43" s="206" t="s">
        <v>105</v>
      </c>
      <c r="C43" s="206"/>
      <c r="D43" s="206"/>
      <c r="E43" s="206"/>
      <c r="F43" s="206"/>
      <c r="G43" s="206"/>
      <c r="H43" s="206"/>
      <c r="I43" s="206"/>
      <c r="J43" s="206"/>
      <c r="K43" s="206"/>
      <c r="L43" s="206"/>
      <c r="M43" s="206"/>
      <c r="N43" s="207"/>
      <c r="O43" s="49"/>
      <c r="P43" s="34"/>
      <c r="Q43" s="34"/>
      <c r="R43" s="34"/>
      <c r="S43" s="34"/>
      <c r="T43" s="46"/>
    </row>
    <row r="44" spans="1:20" ht="21" customHeight="1">
      <c r="A44" s="58"/>
      <c r="B44" s="206"/>
      <c r="C44" s="206"/>
      <c r="D44" s="206"/>
      <c r="E44" s="206"/>
      <c r="F44" s="206"/>
      <c r="G44" s="206"/>
      <c r="H44" s="206"/>
      <c r="I44" s="206"/>
      <c r="J44" s="206"/>
      <c r="K44" s="206"/>
      <c r="L44" s="206"/>
      <c r="M44" s="206"/>
      <c r="N44" s="207"/>
      <c r="O44" s="49"/>
      <c r="P44" s="34"/>
      <c r="Q44" s="34"/>
      <c r="R44" s="34"/>
      <c r="S44" s="34"/>
      <c r="T44" s="46"/>
    </row>
    <row r="45" spans="1:20" ht="21" customHeight="1">
      <c r="A45" s="58"/>
      <c r="B45" s="206"/>
      <c r="C45" s="206"/>
      <c r="D45" s="206"/>
      <c r="E45" s="206"/>
      <c r="F45" s="206"/>
      <c r="G45" s="206"/>
      <c r="H45" s="206"/>
      <c r="I45" s="206"/>
      <c r="J45" s="206"/>
      <c r="K45" s="206"/>
      <c r="L45" s="206"/>
      <c r="M45" s="206"/>
      <c r="N45" s="207"/>
      <c r="O45" s="49"/>
      <c r="P45" s="34"/>
      <c r="Q45" s="34"/>
      <c r="R45" s="34"/>
      <c r="S45" s="34"/>
      <c r="T45" s="46"/>
    </row>
    <row r="46" spans="1:20" ht="15" customHeight="1">
      <c r="A46" s="58"/>
      <c r="B46" s="206"/>
      <c r="C46" s="206"/>
      <c r="D46" s="206"/>
      <c r="E46" s="206"/>
      <c r="F46" s="206"/>
      <c r="G46" s="206"/>
      <c r="H46" s="206"/>
      <c r="I46" s="206"/>
      <c r="J46" s="206"/>
      <c r="K46" s="206"/>
      <c r="L46" s="206"/>
      <c r="M46" s="206"/>
      <c r="N46" s="207"/>
      <c r="O46" s="52"/>
      <c r="P46" s="53"/>
      <c r="Q46" s="53"/>
      <c r="R46" s="53"/>
      <c r="S46" s="53"/>
      <c r="T46" s="54"/>
    </row>
    <row r="47" spans="1:20" ht="14.25" customHeight="1">
      <c r="T47" s="50"/>
    </row>
  </sheetData>
  <sheetProtection algorithmName="SHA-512" hashValue="m/N8JakLRrx/SnOYljWOV9jWEOWOORuMJRgkxTCt7GjBLM36Kt/qnY/wsgRDXzgzmWBgE9/b2R57j77s14w1qw==" saltValue="0zhXMf5ZEbQW8fTKORBh1g==" spinCount="100000" sheet="1" selectLockedCells="1"/>
  <mergeCells count="71">
    <mergeCell ref="B43:N46"/>
    <mergeCell ref="B24:C25"/>
    <mergeCell ref="D24:S25"/>
    <mergeCell ref="A15:B15"/>
    <mergeCell ref="C15:J15"/>
    <mergeCell ref="K15:N15"/>
    <mergeCell ref="P15:T15"/>
    <mergeCell ref="A16:B16"/>
    <mergeCell ref="C16:J16"/>
    <mergeCell ref="K16:N16"/>
    <mergeCell ref="P16:T16"/>
    <mergeCell ref="A17:B17"/>
    <mergeCell ref="C17:J17"/>
    <mergeCell ref="K17:N17"/>
    <mergeCell ref="P17:T17"/>
    <mergeCell ref="A18:B18"/>
    <mergeCell ref="C18:J18"/>
    <mergeCell ref="K18:N18"/>
    <mergeCell ref="P18:T18"/>
    <mergeCell ref="P1:Q1"/>
    <mergeCell ref="R1:T1"/>
    <mergeCell ref="C3:L3"/>
    <mergeCell ref="M3:R4"/>
    <mergeCell ref="C4:L4"/>
    <mergeCell ref="A9:J9"/>
    <mergeCell ref="K9:N9"/>
    <mergeCell ref="Q9:T11"/>
    <mergeCell ref="A10:J10"/>
    <mergeCell ref="K10:N10"/>
    <mergeCell ref="A11:J11"/>
    <mergeCell ref="K11:N11"/>
    <mergeCell ref="M6:T8"/>
    <mergeCell ref="A7:B7"/>
    <mergeCell ref="C7:F7"/>
    <mergeCell ref="G7:H7"/>
    <mergeCell ref="I7:L7"/>
    <mergeCell ref="A6:B6"/>
    <mergeCell ref="C6:F6"/>
    <mergeCell ref="G6:H6"/>
    <mergeCell ref="I6:L6"/>
    <mergeCell ref="P12:T12"/>
    <mergeCell ref="P13:T13"/>
    <mergeCell ref="A14:B14"/>
    <mergeCell ref="C14:J14"/>
    <mergeCell ref="K14:N14"/>
    <mergeCell ref="P14:T14"/>
    <mergeCell ref="A12:B13"/>
    <mergeCell ref="C12:J13"/>
    <mergeCell ref="K12:O13"/>
    <mergeCell ref="A19:B19"/>
    <mergeCell ref="C19:J19"/>
    <mergeCell ref="K19:N19"/>
    <mergeCell ref="P19:T19"/>
    <mergeCell ref="A20:J20"/>
    <mergeCell ref="K20:N20"/>
    <mergeCell ref="P20:T20"/>
    <mergeCell ref="A21:J21"/>
    <mergeCell ref="K21:N21"/>
    <mergeCell ref="P21:T21"/>
    <mergeCell ref="A22:J22"/>
    <mergeCell ref="K22:N22"/>
    <mergeCell ref="P22:T22"/>
    <mergeCell ref="G40:M40"/>
    <mergeCell ref="D38:E38"/>
    <mergeCell ref="G38:M38"/>
    <mergeCell ref="C26:S26"/>
    <mergeCell ref="C27:S27"/>
    <mergeCell ref="C28:S28"/>
    <mergeCell ref="C30:S30"/>
    <mergeCell ref="C29:S29"/>
    <mergeCell ref="O38:T38"/>
  </mergeCells>
  <phoneticPr fontId="1"/>
  <dataValidations count="2">
    <dataValidation type="whole" operator="notBetween" allowBlank="1" showInputMessage="1" showErrorMessage="1" sqref="W9" xr:uid="{59C6CB49-2701-4604-A568-2857D7FB51F9}">
      <formula1>1</formula1>
      <formula2>3</formula2>
    </dataValidation>
    <dataValidation type="list" allowBlank="1" showInputMessage="1" showErrorMessage="1" sqref="A14:B19" xr:uid="{10D46A67-A866-4E41-9E16-E4407AD04F81}">
      <formula1>"101,102,103,104,105,201,202,203,204,205,206,207,301,302,303,304,305"</formula1>
    </dataValidation>
  </dataValidations>
  <printOptions horizontalCentered="1" verticalCentered="1"/>
  <pageMargins left="0.59055118110236227" right="0.59055118110236227" top="0.39370078740157483" bottom="0.39370078740157483" header="0.51181102362204722" footer="0.11811023622047245"/>
  <pageSetup paperSize="9" orientation="portrait" cellComments="asDisplayed" r:id="rId1"/>
  <headerFooter alignWithMargins="0">
    <oddFooter>&amp;R令和６年４月改正</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nchor moveWithCells="1">
                  <from>
                    <xdr:col>1</xdr:col>
                    <xdr:colOff>57150</xdr:colOff>
                    <xdr:row>24</xdr:row>
                    <xdr:rowOff>47625</xdr:rowOff>
                  </from>
                  <to>
                    <xdr:col>2</xdr:col>
                    <xdr:colOff>85725</xdr:colOff>
                    <xdr:row>26</xdr:row>
                    <xdr:rowOff>57150</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1</xdr:col>
                    <xdr:colOff>57150</xdr:colOff>
                    <xdr:row>25</xdr:row>
                    <xdr:rowOff>190500</xdr:rowOff>
                  </from>
                  <to>
                    <xdr:col>2</xdr:col>
                    <xdr:colOff>85725</xdr:colOff>
                    <xdr:row>27</xdr:row>
                    <xdr:rowOff>57150</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1</xdr:col>
                    <xdr:colOff>57150</xdr:colOff>
                    <xdr:row>26</xdr:row>
                    <xdr:rowOff>200025</xdr:rowOff>
                  </from>
                  <to>
                    <xdr:col>2</xdr:col>
                    <xdr:colOff>85725</xdr:colOff>
                    <xdr:row>28</xdr:row>
                    <xdr:rowOff>66675</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1</xdr:col>
                    <xdr:colOff>57150</xdr:colOff>
                    <xdr:row>27</xdr:row>
                    <xdr:rowOff>190500</xdr:rowOff>
                  </from>
                  <to>
                    <xdr:col>2</xdr:col>
                    <xdr:colOff>85725</xdr:colOff>
                    <xdr:row>29</xdr:row>
                    <xdr:rowOff>76200</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1</xdr:col>
                    <xdr:colOff>57150</xdr:colOff>
                    <xdr:row>28</xdr:row>
                    <xdr:rowOff>190500</xdr:rowOff>
                  </from>
                  <to>
                    <xdr:col>2</xdr:col>
                    <xdr:colOff>85725</xdr:colOff>
                    <xdr:row>30</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F48BE-5545-43C7-945A-2405B36D1C7E}">
  <dimension ref="A1:T47"/>
  <sheetViews>
    <sheetView showGridLines="0" view="pageBreakPreview" zoomScaleNormal="100" zoomScaleSheetLayoutView="100" workbookViewId="0">
      <selection activeCell="C6" sqref="C6:F6"/>
    </sheetView>
  </sheetViews>
  <sheetFormatPr defaultColWidth="3.5" defaultRowHeight="12.75"/>
  <cols>
    <col min="1" max="18" width="4.375" style="2" customWidth="1"/>
    <col min="19" max="19" width="6.375" style="2" customWidth="1"/>
    <col min="20" max="20" width="7.125" style="2" customWidth="1"/>
    <col min="21" max="24" width="3.5" style="2"/>
    <col min="25" max="25" width="4.75" style="2" customWidth="1"/>
    <col min="26" max="16384" width="3.5" style="2"/>
  </cols>
  <sheetData>
    <row r="1" spans="1:20" ht="15" customHeight="1">
      <c r="A1" s="1" t="s">
        <v>41</v>
      </c>
      <c r="B1" s="1"/>
      <c r="C1" s="1"/>
      <c r="D1" s="1"/>
      <c r="E1" s="1"/>
      <c r="F1" s="1"/>
      <c r="G1" s="1"/>
      <c r="H1" s="1"/>
      <c r="I1" s="1"/>
      <c r="P1" s="179"/>
      <c r="Q1" s="179"/>
      <c r="R1" s="180"/>
      <c r="S1" s="180"/>
      <c r="T1" s="180"/>
    </row>
    <row r="2" spans="1:20" ht="7.5" customHeight="1"/>
    <row r="3" spans="1:20" ht="21" customHeight="1">
      <c r="C3" s="181" t="s">
        <v>42</v>
      </c>
      <c r="D3" s="181"/>
      <c r="E3" s="181"/>
      <c r="F3" s="181"/>
      <c r="G3" s="181"/>
      <c r="H3" s="181"/>
      <c r="I3" s="181"/>
      <c r="J3" s="181"/>
      <c r="K3" s="181"/>
      <c r="L3" s="181"/>
      <c r="M3" s="182" t="s">
        <v>43</v>
      </c>
      <c r="N3" s="182"/>
      <c r="O3" s="182"/>
      <c r="P3" s="182"/>
      <c r="Q3" s="182"/>
      <c r="R3" s="182"/>
      <c r="S3" s="3"/>
      <c r="T3" s="3"/>
    </row>
    <row r="4" spans="1:20" ht="21" customHeight="1">
      <c r="B4" s="3"/>
      <c r="C4" s="181" t="s">
        <v>44</v>
      </c>
      <c r="D4" s="181"/>
      <c r="E4" s="181"/>
      <c r="F4" s="181"/>
      <c r="G4" s="181"/>
      <c r="H4" s="181"/>
      <c r="I4" s="181"/>
      <c r="J4" s="181"/>
      <c r="K4" s="181"/>
      <c r="L4" s="181"/>
      <c r="M4" s="182"/>
      <c r="N4" s="182"/>
      <c r="O4" s="182"/>
      <c r="P4" s="182"/>
      <c r="Q4" s="182"/>
      <c r="R4" s="182"/>
      <c r="S4" s="3"/>
      <c r="T4" s="3"/>
    </row>
    <row r="5" spans="1:20" ht="10.5" customHeight="1"/>
    <row r="6" spans="1:20" ht="18.75" customHeight="1">
      <c r="A6" s="174" t="s">
        <v>45</v>
      </c>
      <c r="B6" s="175"/>
      <c r="C6" s="176"/>
      <c r="D6" s="177"/>
      <c r="E6" s="177"/>
      <c r="F6" s="178"/>
      <c r="G6" s="174" t="s">
        <v>46</v>
      </c>
      <c r="H6" s="175"/>
      <c r="I6" s="176"/>
      <c r="J6" s="177"/>
      <c r="K6" s="177"/>
      <c r="L6" s="178"/>
      <c r="M6" s="204" t="s">
        <v>104</v>
      </c>
      <c r="N6" s="204"/>
      <c r="O6" s="204"/>
      <c r="P6" s="204"/>
      <c r="Q6" s="204"/>
      <c r="R6" s="204"/>
      <c r="S6" s="204"/>
      <c r="T6" s="204"/>
    </row>
    <row r="7" spans="1:20" ht="27.75" customHeight="1">
      <c r="A7" s="166" t="s">
        <v>81</v>
      </c>
      <c r="B7" s="167"/>
      <c r="C7" s="168"/>
      <c r="D7" s="169"/>
      <c r="E7" s="169"/>
      <c r="F7" s="170"/>
      <c r="G7" s="166" t="s">
        <v>82</v>
      </c>
      <c r="H7" s="167"/>
      <c r="I7" s="171"/>
      <c r="J7" s="172"/>
      <c r="K7" s="172"/>
      <c r="L7" s="173"/>
      <c r="M7" s="204"/>
      <c r="N7" s="204"/>
      <c r="O7" s="204"/>
      <c r="P7" s="204"/>
      <c r="Q7" s="204"/>
      <c r="R7" s="204"/>
      <c r="S7" s="204"/>
      <c r="T7" s="204"/>
    </row>
    <row r="8" spans="1:20" ht="10.5" customHeight="1" thickBot="1">
      <c r="A8" s="4"/>
      <c r="B8" s="4"/>
      <c r="C8" s="4"/>
      <c r="I8" s="4"/>
      <c r="J8" s="4"/>
      <c r="K8" s="4"/>
      <c r="M8" s="205"/>
      <c r="N8" s="205"/>
      <c r="O8" s="205"/>
      <c r="P8" s="205"/>
      <c r="Q8" s="205"/>
      <c r="R8" s="205"/>
      <c r="S8" s="205"/>
      <c r="T8" s="205"/>
    </row>
    <row r="9" spans="1:20" ht="30" customHeight="1">
      <c r="A9" s="183" t="s">
        <v>47</v>
      </c>
      <c r="B9" s="184"/>
      <c r="C9" s="184"/>
      <c r="D9" s="184"/>
      <c r="E9" s="184"/>
      <c r="F9" s="184"/>
      <c r="G9" s="184"/>
      <c r="H9" s="184"/>
      <c r="I9" s="184"/>
      <c r="J9" s="185"/>
      <c r="K9" s="186">
        <v>5000</v>
      </c>
      <c r="L9" s="187"/>
      <c r="M9" s="187"/>
      <c r="N9" s="187"/>
      <c r="O9" s="5" t="s">
        <v>48</v>
      </c>
      <c r="P9" s="6"/>
      <c r="Q9" s="188" t="s">
        <v>86</v>
      </c>
      <c r="R9" s="188"/>
      <c r="S9" s="188"/>
      <c r="T9" s="189"/>
    </row>
    <row r="10" spans="1:20" ht="30" customHeight="1" thickBot="1">
      <c r="A10" s="194" t="s">
        <v>73</v>
      </c>
      <c r="B10" s="195"/>
      <c r="C10" s="195"/>
      <c r="D10" s="195"/>
      <c r="E10" s="195"/>
      <c r="F10" s="195"/>
      <c r="G10" s="195"/>
      <c r="H10" s="195"/>
      <c r="I10" s="195"/>
      <c r="J10" s="196"/>
      <c r="K10" s="197"/>
      <c r="L10" s="198"/>
      <c r="M10" s="198"/>
      <c r="N10" s="198"/>
      <c r="O10" s="8" t="s">
        <v>48</v>
      </c>
      <c r="P10" s="7"/>
      <c r="Q10" s="190"/>
      <c r="R10" s="190"/>
      <c r="S10" s="190"/>
      <c r="T10" s="191"/>
    </row>
    <row r="11" spans="1:20" ht="30" customHeight="1" thickTop="1" thickBot="1">
      <c r="A11" s="199" t="s">
        <v>49</v>
      </c>
      <c r="B11" s="200"/>
      <c r="C11" s="200"/>
      <c r="D11" s="200"/>
      <c r="E11" s="200"/>
      <c r="F11" s="200"/>
      <c r="G11" s="200"/>
      <c r="H11" s="200"/>
      <c r="I11" s="200"/>
      <c r="J11" s="201"/>
      <c r="K11" s="202"/>
      <c r="L11" s="203"/>
      <c r="M11" s="203"/>
      <c r="N11" s="203"/>
      <c r="O11" s="9" t="s">
        <v>48</v>
      </c>
      <c r="P11" s="10"/>
      <c r="Q11" s="192"/>
      <c r="R11" s="192"/>
      <c r="S11" s="192"/>
      <c r="T11" s="193"/>
    </row>
    <row r="12" spans="1:20" ht="21" customHeight="1">
      <c r="A12" s="161" t="s">
        <v>50</v>
      </c>
      <c r="B12" s="162"/>
      <c r="C12" s="165" t="s">
        <v>83</v>
      </c>
      <c r="D12" s="162"/>
      <c r="E12" s="162"/>
      <c r="F12" s="162"/>
      <c r="G12" s="162"/>
      <c r="H12" s="162"/>
      <c r="I12" s="162"/>
      <c r="J12" s="162"/>
      <c r="K12" s="162" t="s">
        <v>51</v>
      </c>
      <c r="L12" s="162"/>
      <c r="M12" s="162"/>
      <c r="N12" s="162"/>
      <c r="O12" s="162"/>
      <c r="P12" s="147" t="s">
        <v>52</v>
      </c>
      <c r="Q12" s="148"/>
      <c r="R12" s="148"/>
      <c r="S12" s="148"/>
      <c r="T12" s="149"/>
    </row>
    <row r="13" spans="1:20" ht="21" customHeight="1">
      <c r="A13" s="163"/>
      <c r="B13" s="164"/>
      <c r="C13" s="164"/>
      <c r="D13" s="164"/>
      <c r="E13" s="164"/>
      <c r="F13" s="164"/>
      <c r="G13" s="164"/>
      <c r="H13" s="164"/>
      <c r="I13" s="164"/>
      <c r="J13" s="164"/>
      <c r="K13" s="164"/>
      <c r="L13" s="164"/>
      <c r="M13" s="164"/>
      <c r="N13" s="164"/>
      <c r="O13" s="164"/>
      <c r="P13" s="150" t="s">
        <v>53</v>
      </c>
      <c r="Q13" s="151"/>
      <c r="R13" s="151"/>
      <c r="S13" s="151"/>
      <c r="T13" s="152"/>
    </row>
    <row r="14" spans="1:20" ht="21" customHeight="1">
      <c r="A14" s="153"/>
      <c r="B14" s="154"/>
      <c r="C14" s="155"/>
      <c r="D14" s="155"/>
      <c r="E14" s="155"/>
      <c r="F14" s="155"/>
      <c r="G14" s="155"/>
      <c r="H14" s="155"/>
      <c r="I14" s="155"/>
      <c r="J14" s="155"/>
      <c r="K14" s="156"/>
      <c r="L14" s="157"/>
      <c r="M14" s="157"/>
      <c r="N14" s="157"/>
      <c r="O14" s="56" t="s">
        <v>48</v>
      </c>
      <c r="P14" s="158"/>
      <c r="Q14" s="159"/>
      <c r="R14" s="159"/>
      <c r="S14" s="159"/>
      <c r="T14" s="160"/>
    </row>
    <row r="15" spans="1:20" ht="21" customHeight="1">
      <c r="A15" s="153"/>
      <c r="B15" s="154"/>
      <c r="C15" s="155"/>
      <c r="D15" s="155"/>
      <c r="E15" s="155"/>
      <c r="F15" s="155"/>
      <c r="G15" s="155"/>
      <c r="H15" s="155"/>
      <c r="I15" s="155"/>
      <c r="J15" s="155"/>
      <c r="K15" s="156"/>
      <c r="L15" s="157"/>
      <c r="M15" s="157"/>
      <c r="N15" s="157"/>
      <c r="O15" s="56" t="s">
        <v>48</v>
      </c>
      <c r="P15" s="158"/>
      <c r="Q15" s="159"/>
      <c r="R15" s="159"/>
      <c r="S15" s="159"/>
      <c r="T15" s="160"/>
    </row>
    <row r="16" spans="1:20" ht="21" customHeight="1">
      <c r="A16" s="153"/>
      <c r="B16" s="154"/>
      <c r="C16" s="155"/>
      <c r="D16" s="155"/>
      <c r="E16" s="155"/>
      <c r="F16" s="155"/>
      <c r="G16" s="155"/>
      <c r="H16" s="155"/>
      <c r="I16" s="155"/>
      <c r="J16" s="155"/>
      <c r="K16" s="156"/>
      <c r="L16" s="157"/>
      <c r="M16" s="157"/>
      <c r="N16" s="157"/>
      <c r="O16" s="56" t="s">
        <v>48</v>
      </c>
      <c r="P16" s="158"/>
      <c r="Q16" s="159"/>
      <c r="R16" s="159"/>
      <c r="S16" s="159"/>
      <c r="T16" s="160"/>
    </row>
    <row r="17" spans="1:20" ht="21" customHeight="1">
      <c r="A17" s="153"/>
      <c r="B17" s="154"/>
      <c r="C17" s="155"/>
      <c r="D17" s="155"/>
      <c r="E17" s="155"/>
      <c r="F17" s="155"/>
      <c r="G17" s="155"/>
      <c r="H17" s="155"/>
      <c r="I17" s="155"/>
      <c r="J17" s="155"/>
      <c r="K17" s="156"/>
      <c r="L17" s="157"/>
      <c r="M17" s="157"/>
      <c r="N17" s="157"/>
      <c r="O17" s="56" t="s">
        <v>48</v>
      </c>
      <c r="P17" s="158"/>
      <c r="Q17" s="159"/>
      <c r="R17" s="159"/>
      <c r="S17" s="159"/>
      <c r="T17" s="160"/>
    </row>
    <row r="18" spans="1:20" ht="21" customHeight="1">
      <c r="A18" s="153"/>
      <c r="B18" s="154"/>
      <c r="C18" s="155"/>
      <c r="D18" s="155"/>
      <c r="E18" s="155"/>
      <c r="F18" s="155"/>
      <c r="G18" s="155"/>
      <c r="H18" s="155"/>
      <c r="I18" s="155"/>
      <c r="J18" s="155"/>
      <c r="K18" s="156"/>
      <c r="L18" s="157"/>
      <c r="M18" s="157"/>
      <c r="N18" s="157"/>
      <c r="O18" s="56" t="s">
        <v>48</v>
      </c>
      <c r="P18" s="158"/>
      <c r="Q18" s="159"/>
      <c r="R18" s="159"/>
      <c r="S18" s="159"/>
      <c r="T18" s="160"/>
    </row>
    <row r="19" spans="1:20" ht="21" customHeight="1" thickBot="1">
      <c r="A19" s="132"/>
      <c r="B19" s="133"/>
      <c r="C19" s="134"/>
      <c r="D19" s="134"/>
      <c r="E19" s="134"/>
      <c r="F19" s="134"/>
      <c r="G19" s="134"/>
      <c r="H19" s="134"/>
      <c r="I19" s="134"/>
      <c r="J19" s="134"/>
      <c r="K19" s="135"/>
      <c r="L19" s="136"/>
      <c r="M19" s="136"/>
      <c r="N19" s="136"/>
      <c r="O19" s="57" t="s">
        <v>48</v>
      </c>
      <c r="P19" s="137"/>
      <c r="Q19" s="138"/>
      <c r="R19" s="138"/>
      <c r="S19" s="138"/>
      <c r="T19" s="139"/>
    </row>
    <row r="20" spans="1:20" ht="21" customHeight="1" thickTop="1">
      <c r="A20" s="140" t="s">
        <v>54</v>
      </c>
      <c r="B20" s="141"/>
      <c r="C20" s="141"/>
      <c r="D20" s="141"/>
      <c r="E20" s="141"/>
      <c r="F20" s="141"/>
      <c r="G20" s="141"/>
      <c r="H20" s="141"/>
      <c r="I20" s="141"/>
      <c r="J20" s="141"/>
      <c r="K20" s="142" t="str">
        <f>IF(K14=0,"",SUM(K14:N19))</f>
        <v/>
      </c>
      <c r="L20" s="143"/>
      <c r="M20" s="143"/>
      <c r="N20" s="143"/>
      <c r="O20" s="11" t="s">
        <v>48</v>
      </c>
      <c r="P20" s="144"/>
      <c r="Q20" s="145"/>
      <c r="R20" s="145"/>
      <c r="S20" s="145"/>
      <c r="T20" s="146"/>
    </row>
    <row r="21" spans="1:20" ht="21" customHeight="1" thickBot="1">
      <c r="A21" s="118" t="s">
        <v>55</v>
      </c>
      <c r="B21" s="119"/>
      <c r="C21" s="119"/>
      <c r="D21" s="119"/>
      <c r="E21" s="119"/>
      <c r="F21" s="119"/>
      <c r="G21" s="119"/>
      <c r="H21" s="119"/>
      <c r="I21" s="119"/>
      <c r="J21" s="120"/>
      <c r="K21" s="121"/>
      <c r="L21" s="122"/>
      <c r="M21" s="122"/>
      <c r="N21" s="122"/>
      <c r="O21" s="12" t="s">
        <v>48</v>
      </c>
      <c r="P21" s="123"/>
      <c r="Q21" s="124"/>
      <c r="R21" s="124"/>
      <c r="S21" s="124"/>
      <c r="T21" s="125"/>
    </row>
    <row r="22" spans="1:20" ht="21" customHeight="1" thickBot="1">
      <c r="A22" s="126" t="s">
        <v>56</v>
      </c>
      <c r="B22" s="127"/>
      <c r="C22" s="127"/>
      <c r="D22" s="127"/>
      <c r="E22" s="127"/>
      <c r="F22" s="127"/>
      <c r="G22" s="127"/>
      <c r="H22" s="127"/>
      <c r="I22" s="127"/>
      <c r="J22" s="127"/>
      <c r="K22" s="128"/>
      <c r="L22" s="129"/>
      <c r="M22" s="129"/>
      <c r="N22" s="129"/>
      <c r="O22" s="13" t="s">
        <v>48</v>
      </c>
      <c r="P22" s="130" t="s">
        <v>57</v>
      </c>
      <c r="Q22" s="130"/>
      <c r="R22" s="130"/>
      <c r="S22" s="130"/>
      <c r="T22" s="131"/>
    </row>
    <row r="23" spans="1:20" ht="11.25" customHeight="1">
      <c r="A23" s="14"/>
      <c r="B23" s="15"/>
      <c r="C23" s="16"/>
      <c r="D23" s="16"/>
      <c r="E23" s="16"/>
      <c r="F23" s="16"/>
      <c r="G23" s="16"/>
      <c r="H23" s="16"/>
      <c r="I23" s="16"/>
      <c r="J23" s="16"/>
      <c r="K23" s="16"/>
      <c r="L23" s="16"/>
      <c r="M23" s="16"/>
      <c r="N23" s="16"/>
      <c r="O23" s="16"/>
      <c r="P23" s="16"/>
      <c r="Q23" s="16"/>
      <c r="R23" s="16"/>
      <c r="S23" s="16"/>
      <c r="T23" s="59"/>
    </row>
    <row r="24" spans="1:20" ht="27.75" customHeight="1">
      <c r="A24" s="14"/>
      <c r="B24" s="208" t="s">
        <v>75</v>
      </c>
      <c r="C24" s="209"/>
      <c r="D24" s="212" t="s">
        <v>76</v>
      </c>
      <c r="E24" s="213"/>
      <c r="F24" s="213"/>
      <c r="G24" s="213"/>
      <c r="H24" s="213"/>
      <c r="I24" s="213"/>
      <c r="J24" s="213"/>
      <c r="K24" s="213"/>
      <c r="L24" s="213"/>
      <c r="M24" s="213"/>
      <c r="N24" s="213"/>
      <c r="O24" s="213"/>
      <c r="P24" s="213"/>
      <c r="Q24" s="213"/>
      <c r="R24" s="213"/>
      <c r="S24" s="213"/>
      <c r="T24" s="30"/>
    </row>
    <row r="25" spans="1:20" ht="9" customHeight="1">
      <c r="A25" s="14"/>
      <c r="B25" s="210"/>
      <c r="C25" s="211"/>
      <c r="D25" s="214"/>
      <c r="E25" s="215"/>
      <c r="F25" s="215"/>
      <c r="G25" s="215"/>
      <c r="H25" s="215"/>
      <c r="I25" s="215"/>
      <c r="J25" s="215"/>
      <c r="K25" s="215"/>
      <c r="L25" s="215"/>
      <c r="M25" s="215"/>
      <c r="N25" s="215"/>
      <c r="O25" s="215"/>
      <c r="P25" s="215"/>
      <c r="Q25" s="215"/>
      <c r="R25" s="215"/>
      <c r="S25" s="215"/>
      <c r="T25" s="30"/>
    </row>
    <row r="26" spans="1:20" ht="20.100000000000001" customHeight="1">
      <c r="A26" s="14"/>
      <c r="B26" s="64" t="b">
        <v>0</v>
      </c>
      <c r="C26" s="112" t="s">
        <v>78</v>
      </c>
      <c r="D26" s="113"/>
      <c r="E26" s="113"/>
      <c r="F26" s="113"/>
      <c r="G26" s="113"/>
      <c r="H26" s="113"/>
      <c r="I26" s="113"/>
      <c r="J26" s="113"/>
      <c r="K26" s="113"/>
      <c r="L26" s="113"/>
      <c r="M26" s="113"/>
      <c r="N26" s="113"/>
      <c r="O26" s="113"/>
      <c r="P26" s="113"/>
      <c r="Q26" s="113"/>
      <c r="R26" s="113"/>
      <c r="S26" s="114"/>
      <c r="T26" s="30"/>
    </row>
    <row r="27" spans="1:20" ht="20.100000000000001" customHeight="1">
      <c r="A27" s="14"/>
      <c r="B27" s="64" t="b">
        <v>0</v>
      </c>
      <c r="C27" s="113" t="s">
        <v>58</v>
      </c>
      <c r="D27" s="113"/>
      <c r="E27" s="113"/>
      <c r="F27" s="113"/>
      <c r="G27" s="113"/>
      <c r="H27" s="113"/>
      <c r="I27" s="113"/>
      <c r="J27" s="113"/>
      <c r="K27" s="113"/>
      <c r="L27" s="113"/>
      <c r="M27" s="113"/>
      <c r="N27" s="113"/>
      <c r="O27" s="113"/>
      <c r="P27" s="113"/>
      <c r="Q27" s="113"/>
      <c r="R27" s="113"/>
      <c r="S27" s="114"/>
      <c r="T27" s="30"/>
    </row>
    <row r="28" spans="1:20" ht="20.100000000000001" customHeight="1">
      <c r="A28" s="14"/>
      <c r="B28" s="64" t="b">
        <v>0</v>
      </c>
      <c r="C28" s="113" t="s">
        <v>59</v>
      </c>
      <c r="D28" s="113"/>
      <c r="E28" s="113"/>
      <c r="F28" s="113"/>
      <c r="G28" s="113"/>
      <c r="H28" s="113"/>
      <c r="I28" s="113"/>
      <c r="J28" s="113"/>
      <c r="K28" s="113"/>
      <c r="L28" s="113"/>
      <c r="M28" s="113"/>
      <c r="N28" s="113"/>
      <c r="O28" s="113"/>
      <c r="P28" s="113"/>
      <c r="Q28" s="113"/>
      <c r="R28" s="113"/>
      <c r="S28" s="114"/>
      <c r="T28" s="30"/>
    </row>
    <row r="29" spans="1:20" ht="20.100000000000001" customHeight="1">
      <c r="A29" s="14"/>
      <c r="B29" s="64" t="b">
        <v>0</v>
      </c>
      <c r="C29" s="113" t="s">
        <v>60</v>
      </c>
      <c r="D29" s="113"/>
      <c r="E29" s="113"/>
      <c r="F29" s="113"/>
      <c r="G29" s="113"/>
      <c r="H29" s="113"/>
      <c r="I29" s="113"/>
      <c r="J29" s="113"/>
      <c r="K29" s="113"/>
      <c r="L29" s="113"/>
      <c r="M29" s="113"/>
      <c r="N29" s="113"/>
      <c r="O29" s="113"/>
      <c r="P29" s="113"/>
      <c r="Q29" s="113"/>
      <c r="R29" s="113"/>
      <c r="S29" s="114"/>
      <c r="T29" s="30"/>
    </row>
    <row r="30" spans="1:20" ht="20.100000000000001" customHeight="1">
      <c r="A30" s="14"/>
      <c r="B30" s="64" t="b">
        <v>0</v>
      </c>
      <c r="C30" s="113" t="s">
        <v>72</v>
      </c>
      <c r="D30" s="113"/>
      <c r="E30" s="113"/>
      <c r="F30" s="113"/>
      <c r="G30" s="113"/>
      <c r="H30" s="113"/>
      <c r="I30" s="113"/>
      <c r="J30" s="113"/>
      <c r="K30" s="113"/>
      <c r="L30" s="113"/>
      <c r="M30" s="113"/>
      <c r="N30" s="113"/>
      <c r="O30" s="113"/>
      <c r="P30" s="113"/>
      <c r="Q30" s="113"/>
      <c r="R30" s="113"/>
      <c r="S30" s="114"/>
      <c r="T30" s="30"/>
    </row>
    <row r="31" spans="1:20" ht="18" customHeight="1">
      <c r="A31" s="17"/>
      <c r="B31" s="61" t="s">
        <v>84</v>
      </c>
      <c r="C31" s="18"/>
      <c r="D31" s="18"/>
      <c r="E31" s="18"/>
      <c r="F31" s="18"/>
      <c r="G31" s="18"/>
      <c r="H31" s="18"/>
      <c r="I31" s="18"/>
      <c r="J31" s="18"/>
      <c r="K31" s="18"/>
      <c r="L31" s="18"/>
      <c r="M31" s="18"/>
      <c r="N31" s="18"/>
      <c r="O31" s="18"/>
      <c r="P31" s="19"/>
      <c r="Q31" s="20"/>
      <c r="R31" s="20"/>
      <c r="S31" s="21"/>
      <c r="T31" s="22"/>
    </row>
    <row r="32" spans="1:20" ht="18" customHeight="1" thickBot="1">
      <c r="A32" s="23"/>
      <c r="B32" s="65" t="s">
        <v>85</v>
      </c>
      <c r="C32" s="24"/>
      <c r="D32" s="25"/>
      <c r="E32" s="25"/>
      <c r="F32" s="25"/>
      <c r="G32" s="25"/>
      <c r="H32" s="25"/>
      <c r="I32" s="25"/>
      <c r="J32" s="25"/>
      <c r="K32" s="25"/>
      <c r="L32" s="25"/>
      <c r="M32" s="25"/>
      <c r="N32" s="25"/>
      <c r="O32" s="25"/>
      <c r="P32" s="26"/>
      <c r="Q32" s="24"/>
      <c r="R32" s="24"/>
      <c r="S32" s="27"/>
      <c r="T32" s="28"/>
    </row>
    <row r="33" spans="1:20" ht="7.5" customHeight="1">
      <c r="A33" s="29"/>
      <c r="T33" s="30"/>
    </row>
    <row r="34" spans="1:20" ht="18" customHeight="1">
      <c r="A34" s="17" t="s">
        <v>61</v>
      </c>
      <c r="M34" s="63" t="s">
        <v>77</v>
      </c>
      <c r="N34" s="62"/>
      <c r="O34" s="31" t="s">
        <v>62</v>
      </c>
      <c r="P34" s="55"/>
      <c r="Q34" s="31" t="s">
        <v>63</v>
      </c>
      <c r="R34" s="55"/>
      <c r="S34" s="31" t="s">
        <v>64</v>
      </c>
      <c r="T34" s="30"/>
    </row>
    <row r="35" spans="1:20" ht="7.5" customHeight="1">
      <c r="A35" s="29"/>
      <c r="M35" s="4"/>
      <c r="N35" s="4"/>
      <c r="O35" s="4"/>
      <c r="P35" s="4"/>
      <c r="Q35" s="4"/>
      <c r="R35" s="4"/>
      <c r="T35" s="32"/>
    </row>
    <row r="36" spans="1:20" ht="18" customHeight="1">
      <c r="A36" s="29"/>
      <c r="B36" s="20" t="s">
        <v>65</v>
      </c>
      <c r="C36" s="33"/>
      <c r="D36" s="33"/>
      <c r="E36" s="33"/>
      <c r="F36" s="33"/>
      <c r="G36" s="33"/>
      <c r="H36" s="33"/>
      <c r="I36" s="33"/>
      <c r="J36" s="33"/>
      <c r="T36" s="30"/>
    </row>
    <row r="37" spans="1:20" ht="11.25" customHeight="1" thickBot="1">
      <c r="A37" s="29"/>
      <c r="T37" s="30"/>
    </row>
    <row r="38" spans="1:20" ht="18" customHeight="1">
      <c r="A38" s="29"/>
      <c r="D38" s="111" t="s">
        <v>66</v>
      </c>
      <c r="E38" s="111"/>
      <c r="F38" s="34"/>
      <c r="G38" s="110"/>
      <c r="H38" s="110"/>
      <c r="I38" s="110"/>
      <c r="J38" s="110"/>
      <c r="K38" s="110"/>
      <c r="L38" s="110"/>
      <c r="M38" s="110"/>
      <c r="N38" s="60"/>
      <c r="O38" s="115" t="s">
        <v>67</v>
      </c>
      <c r="P38" s="116"/>
      <c r="Q38" s="116"/>
      <c r="R38" s="116"/>
      <c r="S38" s="116"/>
      <c r="T38" s="117"/>
    </row>
    <row r="39" spans="1:20" ht="11.25" customHeight="1">
      <c r="A39" s="29"/>
      <c r="J39" s="51"/>
      <c r="N39" s="34"/>
      <c r="O39" s="35"/>
      <c r="P39" s="36"/>
      <c r="Q39" s="36"/>
      <c r="R39" s="36"/>
      <c r="S39" s="36"/>
      <c r="T39" s="37"/>
    </row>
    <row r="40" spans="1:20" ht="18" customHeight="1">
      <c r="A40" s="29"/>
      <c r="D40" s="20" t="s">
        <v>68</v>
      </c>
      <c r="E40" s="38"/>
      <c r="F40" s="38"/>
      <c r="G40" s="110"/>
      <c r="H40" s="110"/>
      <c r="I40" s="110"/>
      <c r="J40" s="110"/>
      <c r="K40" s="110"/>
      <c r="L40" s="110"/>
      <c r="M40" s="110"/>
      <c r="O40" s="39"/>
      <c r="P40" s="40"/>
      <c r="Q40" s="40"/>
      <c r="R40" s="40"/>
      <c r="S40" s="40"/>
      <c r="T40" s="41"/>
    </row>
    <row r="41" spans="1:20" ht="7.5" customHeight="1" thickBot="1">
      <c r="A41" s="42"/>
      <c r="B41" s="43"/>
      <c r="C41" s="43"/>
      <c r="D41" s="43"/>
      <c r="E41" s="43"/>
      <c r="F41" s="43"/>
      <c r="G41" s="43"/>
      <c r="H41" s="43"/>
      <c r="I41" s="43"/>
      <c r="J41" s="43"/>
      <c r="K41" s="43"/>
      <c r="L41" s="43"/>
      <c r="M41" s="43"/>
      <c r="N41" s="44"/>
      <c r="O41" s="45"/>
      <c r="P41" s="34"/>
      <c r="Q41" s="34"/>
      <c r="R41" s="34"/>
      <c r="S41" s="34"/>
      <c r="T41" s="46"/>
    </row>
    <row r="42" spans="1:20" ht="6" customHeight="1">
      <c r="B42" s="47"/>
      <c r="C42" s="47"/>
      <c r="D42" s="47"/>
      <c r="E42" s="47"/>
      <c r="F42" s="47"/>
      <c r="G42" s="47"/>
      <c r="H42" s="47"/>
      <c r="I42" s="47"/>
      <c r="J42" s="47"/>
      <c r="K42" s="47"/>
      <c r="L42" s="47"/>
      <c r="M42" s="47"/>
      <c r="N42" s="48"/>
      <c r="O42" s="49"/>
      <c r="P42" s="34"/>
      <c r="Q42" s="34"/>
      <c r="R42" s="34"/>
      <c r="S42" s="34"/>
      <c r="T42" s="46"/>
    </row>
    <row r="43" spans="1:20" ht="21" customHeight="1">
      <c r="A43" s="58" t="s">
        <v>74</v>
      </c>
      <c r="B43" s="206" t="s">
        <v>105</v>
      </c>
      <c r="C43" s="206"/>
      <c r="D43" s="206"/>
      <c r="E43" s="206"/>
      <c r="F43" s="206"/>
      <c r="G43" s="206"/>
      <c r="H43" s="206"/>
      <c r="I43" s="206"/>
      <c r="J43" s="206"/>
      <c r="K43" s="206"/>
      <c r="L43" s="206"/>
      <c r="M43" s="206"/>
      <c r="N43" s="207"/>
      <c r="O43" s="49"/>
      <c r="P43" s="34"/>
      <c r="Q43" s="34"/>
      <c r="R43" s="34"/>
      <c r="S43" s="34"/>
      <c r="T43" s="46"/>
    </row>
    <row r="44" spans="1:20" ht="21" customHeight="1">
      <c r="A44" s="58"/>
      <c r="B44" s="206"/>
      <c r="C44" s="206"/>
      <c r="D44" s="206"/>
      <c r="E44" s="206"/>
      <c r="F44" s="206"/>
      <c r="G44" s="206"/>
      <c r="H44" s="206"/>
      <c r="I44" s="206"/>
      <c r="J44" s="206"/>
      <c r="K44" s="206"/>
      <c r="L44" s="206"/>
      <c r="M44" s="206"/>
      <c r="N44" s="207"/>
      <c r="O44" s="49"/>
      <c r="P44" s="34"/>
      <c r="Q44" s="34"/>
      <c r="R44" s="34"/>
      <c r="S44" s="34"/>
      <c r="T44" s="46"/>
    </row>
    <row r="45" spans="1:20" ht="21" customHeight="1">
      <c r="A45" s="58"/>
      <c r="B45" s="206"/>
      <c r="C45" s="206"/>
      <c r="D45" s="206"/>
      <c r="E45" s="206"/>
      <c r="F45" s="206"/>
      <c r="G45" s="206"/>
      <c r="H45" s="206"/>
      <c r="I45" s="206"/>
      <c r="J45" s="206"/>
      <c r="K45" s="206"/>
      <c r="L45" s="206"/>
      <c r="M45" s="206"/>
      <c r="N45" s="207"/>
      <c r="O45" s="49"/>
      <c r="P45" s="34"/>
      <c r="Q45" s="34"/>
      <c r="R45" s="34"/>
      <c r="S45" s="34"/>
      <c r="T45" s="46"/>
    </row>
    <row r="46" spans="1:20" ht="15" customHeight="1">
      <c r="A46" s="58"/>
      <c r="B46" s="206"/>
      <c r="C46" s="206"/>
      <c r="D46" s="206"/>
      <c r="E46" s="206"/>
      <c r="F46" s="206"/>
      <c r="G46" s="206"/>
      <c r="H46" s="206"/>
      <c r="I46" s="206"/>
      <c r="J46" s="206"/>
      <c r="K46" s="206"/>
      <c r="L46" s="206"/>
      <c r="M46" s="206"/>
      <c r="N46" s="207"/>
      <c r="O46" s="52"/>
      <c r="P46" s="53"/>
      <c r="Q46" s="53"/>
      <c r="R46" s="53"/>
      <c r="S46" s="53"/>
      <c r="T46" s="54"/>
    </row>
    <row r="47" spans="1:20" ht="14.25" customHeight="1">
      <c r="T47" s="50"/>
    </row>
  </sheetData>
  <sheetProtection selectLockedCells="1"/>
  <mergeCells count="71">
    <mergeCell ref="G40:M40"/>
    <mergeCell ref="B43:N46"/>
    <mergeCell ref="C27:S27"/>
    <mergeCell ref="C28:S28"/>
    <mergeCell ref="C29:S29"/>
    <mergeCell ref="C30:S30"/>
    <mergeCell ref="D38:E38"/>
    <mergeCell ref="G38:M38"/>
    <mergeCell ref="O38:T38"/>
    <mergeCell ref="C26:S26"/>
    <mergeCell ref="A20:J20"/>
    <mergeCell ref="K20:N20"/>
    <mergeCell ref="P20:T20"/>
    <mergeCell ref="A21:J21"/>
    <mergeCell ref="K21:N21"/>
    <mergeCell ref="P21:T21"/>
    <mergeCell ref="A22:J22"/>
    <mergeCell ref="K22:N22"/>
    <mergeCell ref="P22:T22"/>
    <mergeCell ref="B24:C25"/>
    <mergeCell ref="D24:S25"/>
    <mergeCell ref="A18:B18"/>
    <mergeCell ref="C18:J18"/>
    <mergeCell ref="K18:N18"/>
    <mergeCell ref="P18:T18"/>
    <mergeCell ref="A19:B19"/>
    <mergeCell ref="C19:J19"/>
    <mergeCell ref="K19:N19"/>
    <mergeCell ref="P19:T19"/>
    <mergeCell ref="A16:B16"/>
    <mergeCell ref="C16:J16"/>
    <mergeCell ref="K16:N16"/>
    <mergeCell ref="P16:T16"/>
    <mergeCell ref="A17:B17"/>
    <mergeCell ref="C17:J17"/>
    <mergeCell ref="K17:N17"/>
    <mergeCell ref="P17:T17"/>
    <mergeCell ref="A14:B14"/>
    <mergeCell ref="C14:J14"/>
    <mergeCell ref="K14:N14"/>
    <mergeCell ref="P14:T14"/>
    <mergeCell ref="A15:B15"/>
    <mergeCell ref="C15:J15"/>
    <mergeCell ref="K15:N15"/>
    <mergeCell ref="P15:T15"/>
    <mergeCell ref="P12:T12"/>
    <mergeCell ref="P13:T13"/>
    <mergeCell ref="Q9:T11"/>
    <mergeCell ref="A10:J10"/>
    <mergeCell ref="K10:N10"/>
    <mergeCell ref="A11:J11"/>
    <mergeCell ref="K11:N11"/>
    <mergeCell ref="A9:J9"/>
    <mergeCell ref="K9:N9"/>
    <mergeCell ref="A12:B13"/>
    <mergeCell ref="C12:J13"/>
    <mergeCell ref="K12:O13"/>
    <mergeCell ref="P1:Q1"/>
    <mergeCell ref="R1:T1"/>
    <mergeCell ref="C3:L3"/>
    <mergeCell ref="M3:R4"/>
    <mergeCell ref="C4:L4"/>
    <mergeCell ref="A6:B6"/>
    <mergeCell ref="C6:F6"/>
    <mergeCell ref="G6:H6"/>
    <mergeCell ref="I6:L6"/>
    <mergeCell ref="M6:T8"/>
    <mergeCell ref="A7:B7"/>
    <mergeCell ref="C7:F7"/>
    <mergeCell ref="G7:H7"/>
    <mergeCell ref="I7:L7"/>
  </mergeCells>
  <phoneticPr fontId="1"/>
  <dataValidations count="2">
    <dataValidation type="list" allowBlank="1" showInputMessage="1" showErrorMessage="1" sqref="A14:B19" xr:uid="{798BEE43-3875-4FC0-B3A2-ACDE4297C760}">
      <formula1>"101,102,103,104,105,201,202,203,204,205,206,207,301,302,303,304,305"</formula1>
    </dataValidation>
    <dataValidation type="whole" operator="notBetween" allowBlank="1" showInputMessage="1" showErrorMessage="1" sqref="W9" xr:uid="{555669AA-0233-414A-B78E-9D730B6E429D}">
      <formula1>1</formula1>
      <formula2>3</formula2>
    </dataValidation>
  </dataValidations>
  <printOptions horizontalCentered="1" verticalCentered="1"/>
  <pageMargins left="0.59055118110236227" right="0.59055118110236227" top="0.39370078740157483" bottom="0.39370078740157483" header="0.51181102362204722" footer="0.11811023622047245"/>
  <pageSetup paperSize="9" orientation="portrait" cellComments="asDisplayed" r:id="rId1"/>
  <headerFooter alignWithMargins="0">
    <oddFooter>&amp;R令和６年４月改正</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57150</xdr:colOff>
                    <xdr:row>24</xdr:row>
                    <xdr:rowOff>47625</xdr:rowOff>
                  </from>
                  <to>
                    <xdr:col>2</xdr:col>
                    <xdr:colOff>85725</xdr:colOff>
                    <xdr:row>26</xdr:row>
                    <xdr:rowOff>57150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57150</xdr:colOff>
                    <xdr:row>25</xdr:row>
                    <xdr:rowOff>190500</xdr:rowOff>
                  </from>
                  <to>
                    <xdr:col>2</xdr:col>
                    <xdr:colOff>85725</xdr:colOff>
                    <xdr:row>27</xdr:row>
                    <xdr:rowOff>57150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57150</xdr:colOff>
                    <xdr:row>26</xdr:row>
                    <xdr:rowOff>200025</xdr:rowOff>
                  </from>
                  <to>
                    <xdr:col>2</xdr:col>
                    <xdr:colOff>85725</xdr:colOff>
                    <xdr:row>28</xdr:row>
                    <xdr:rowOff>66675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xdr:col>
                    <xdr:colOff>57150</xdr:colOff>
                    <xdr:row>27</xdr:row>
                    <xdr:rowOff>190500</xdr:rowOff>
                  </from>
                  <to>
                    <xdr:col>2</xdr:col>
                    <xdr:colOff>85725</xdr:colOff>
                    <xdr:row>29</xdr:row>
                    <xdr:rowOff>76200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57150</xdr:colOff>
                    <xdr:row>28</xdr:row>
                    <xdr:rowOff>190500</xdr:rowOff>
                  </from>
                  <to>
                    <xdr:col>2</xdr:col>
                    <xdr:colOff>85725</xdr:colOff>
                    <xdr:row>30</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2D09A-F498-46B3-87D3-A19AC33516E7}">
  <dimension ref="A1:E28"/>
  <sheetViews>
    <sheetView view="pageBreakPreview" zoomScale="90" zoomScaleNormal="80" zoomScaleSheetLayoutView="90" workbookViewId="0"/>
  </sheetViews>
  <sheetFormatPr defaultRowHeight="12"/>
  <cols>
    <col min="1" max="1" width="5" style="260" customWidth="1"/>
    <col min="2" max="2" width="22.5" style="260" customWidth="1"/>
    <col min="3" max="3" width="10" style="260" customWidth="1"/>
    <col min="4" max="4" width="65" style="260" customWidth="1"/>
    <col min="5" max="5" width="32" style="260" customWidth="1"/>
    <col min="6" max="16384" width="9" style="260"/>
  </cols>
  <sheetData>
    <row r="1" spans="1:5" ht="60" customHeight="1" thickBot="1">
      <c r="A1" s="258"/>
      <c r="B1" s="258"/>
      <c r="C1" s="258"/>
      <c r="D1" s="259" t="s">
        <v>29</v>
      </c>
      <c r="E1" s="258"/>
    </row>
    <row r="2" spans="1:5" ht="22.5" customHeight="1" thickBot="1">
      <c r="A2" s="261"/>
      <c r="B2" s="262" t="s">
        <v>7</v>
      </c>
      <c r="C2" s="263" t="s">
        <v>0</v>
      </c>
      <c r="D2" s="262" t="s">
        <v>106</v>
      </c>
      <c r="E2" s="264" t="s">
        <v>71</v>
      </c>
    </row>
    <row r="3" spans="1:5" ht="60" customHeight="1" thickTop="1">
      <c r="A3" s="265" t="s">
        <v>4</v>
      </c>
      <c r="B3" s="266" t="s">
        <v>8</v>
      </c>
      <c r="C3" s="267" t="s">
        <v>1</v>
      </c>
      <c r="D3" s="268" t="s">
        <v>35</v>
      </c>
      <c r="E3" s="269" t="s">
        <v>70</v>
      </c>
    </row>
    <row r="4" spans="1:5" ht="75" customHeight="1">
      <c r="A4" s="270"/>
      <c r="B4" s="271" t="s">
        <v>9</v>
      </c>
      <c r="C4" s="272" t="s">
        <v>2</v>
      </c>
      <c r="D4" s="273" t="s">
        <v>117</v>
      </c>
      <c r="E4" s="274" t="s">
        <v>36</v>
      </c>
    </row>
    <row r="5" spans="1:5" ht="75" customHeight="1">
      <c r="A5" s="270"/>
      <c r="B5" s="271" t="s">
        <v>10</v>
      </c>
      <c r="C5" s="272" t="s">
        <v>80</v>
      </c>
      <c r="D5" s="273" t="s">
        <v>34</v>
      </c>
      <c r="E5" s="274" t="s">
        <v>118</v>
      </c>
    </row>
    <row r="6" spans="1:5" ht="75" customHeight="1">
      <c r="A6" s="270"/>
      <c r="B6" s="271" t="s">
        <v>11</v>
      </c>
      <c r="C6" s="272" t="s">
        <v>25</v>
      </c>
      <c r="D6" s="273" t="s">
        <v>37</v>
      </c>
      <c r="E6" s="274" t="s">
        <v>119</v>
      </c>
    </row>
    <row r="7" spans="1:5" ht="33.75" customHeight="1">
      <c r="A7" s="275"/>
      <c r="B7" s="276" t="s">
        <v>12</v>
      </c>
      <c r="C7" s="272" t="s">
        <v>25</v>
      </c>
      <c r="D7" s="277" t="s">
        <v>33</v>
      </c>
      <c r="E7" s="274" t="s">
        <v>120</v>
      </c>
    </row>
    <row r="8" spans="1:5" ht="39.75" customHeight="1">
      <c r="A8" s="278" t="s">
        <v>3</v>
      </c>
      <c r="B8" s="279" t="s">
        <v>13</v>
      </c>
      <c r="C8" s="280" t="s">
        <v>6</v>
      </c>
      <c r="D8" s="281" t="s">
        <v>69</v>
      </c>
      <c r="E8" s="282" t="s">
        <v>121</v>
      </c>
    </row>
    <row r="9" spans="1:5" ht="45" customHeight="1">
      <c r="A9" s="270"/>
      <c r="B9" s="271" t="s">
        <v>14</v>
      </c>
      <c r="C9" s="272" t="s">
        <v>6</v>
      </c>
      <c r="D9" s="273" t="s">
        <v>31</v>
      </c>
      <c r="E9" s="283" t="s">
        <v>122</v>
      </c>
    </row>
    <row r="10" spans="1:5" ht="51" customHeight="1">
      <c r="A10" s="270"/>
      <c r="B10" s="271" t="s">
        <v>15</v>
      </c>
      <c r="C10" s="272" t="s">
        <v>6</v>
      </c>
      <c r="D10" s="273" t="s">
        <v>123</v>
      </c>
      <c r="E10" s="283" t="s">
        <v>124</v>
      </c>
    </row>
    <row r="11" spans="1:5" ht="33.75" customHeight="1">
      <c r="A11" s="270"/>
      <c r="B11" s="271" t="s">
        <v>16</v>
      </c>
      <c r="C11" s="272" t="s">
        <v>6</v>
      </c>
      <c r="D11" s="273" t="s">
        <v>30</v>
      </c>
      <c r="E11" s="284"/>
    </row>
    <row r="12" spans="1:5" ht="33.75" customHeight="1">
      <c r="A12" s="270"/>
      <c r="B12" s="271" t="s">
        <v>17</v>
      </c>
      <c r="C12" s="272" t="s">
        <v>6</v>
      </c>
      <c r="D12" s="273" t="s">
        <v>32</v>
      </c>
      <c r="E12" s="284" t="s">
        <v>107</v>
      </c>
    </row>
    <row r="13" spans="1:5" ht="33.75" customHeight="1">
      <c r="A13" s="270"/>
      <c r="B13" s="271" t="s">
        <v>23</v>
      </c>
      <c r="C13" s="272" t="s">
        <v>80</v>
      </c>
      <c r="D13" s="273" t="s">
        <v>125</v>
      </c>
      <c r="E13" s="285" t="s">
        <v>79</v>
      </c>
    </row>
    <row r="14" spans="1:5" ht="129.75" customHeight="1">
      <c r="A14" s="275"/>
      <c r="B14" s="276" t="s">
        <v>18</v>
      </c>
      <c r="C14" s="286" t="s">
        <v>25</v>
      </c>
      <c r="D14" s="277" t="s">
        <v>126</v>
      </c>
      <c r="E14" s="287" t="s">
        <v>127</v>
      </c>
    </row>
    <row r="15" spans="1:5" ht="71.25" customHeight="1">
      <c r="A15" s="288" t="s">
        <v>5</v>
      </c>
      <c r="B15" s="279" t="s">
        <v>19</v>
      </c>
      <c r="C15" s="289" t="s">
        <v>25</v>
      </c>
      <c r="D15" s="281" t="s">
        <v>108</v>
      </c>
      <c r="E15" s="290"/>
    </row>
    <row r="16" spans="1:5" ht="33.75" customHeight="1">
      <c r="A16" s="270"/>
      <c r="B16" s="271" t="s">
        <v>20</v>
      </c>
      <c r="C16" s="272" t="s">
        <v>25</v>
      </c>
      <c r="D16" s="273" t="s">
        <v>100</v>
      </c>
      <c r="E16" s="274"/>
    </row>
    <row r="17" spans="1:5" ht="71.25" customHeight="1">
      <c r="A17" s="270"/>
      <c r="B17" s="271" t="s">
        <v>24</v>
      </c>
      <c r="C17" s="272" t="s">
        <v>2</v>
      </c>
      <c r="D17" s="273" t="s">
        <v>101</v>
      </c>
      <c r="E17" s="274" t="s">
        <v>102</v>
      </c>
    </row>
    <row r="18" spans="1:5" ht="45" customHeight="1">
      <c r="A18" s="270"/>
      <c r="B18" s="271" t="s">
        <v>21</v>
      </c>
      <c r="C18" s="272" t="s">
        <v>2</v>
      </c>
      <c r="D18" s="273" t="s">
        <v>109</v>
      </c>
      <c r="E18" s="274" t="s">
        <v>103</v>
      </c>
    </row>
    <row r="19" spans="1:5" ht="60" customHeight="1" thickBot="1">
      <c r="A19" s="291"/>
      <c r="B19" s="292" t="s">
        <v>22</v>
      </c>
      <c r="C19" s="293" t="s">
        <v>2</v>
      </c>
      <c r="D19" s="294" t="s">
        <v>110</v>
      </c>
      <c r="E19" s="295" t="s">
        <v>111</v>
      </c>
    </row>
    <row r="20" spans="1:5" ht="18.75" customHeight="1">
      <c r="A20" s="296"/>
      <c r="B20" s="297"/>
      <c r="C20" s="297"/>
      <c r="D20" s="298"/>
      <c r="E20" s="298"/>
    </row>
    <row r="21" spans="1:5" ht="18.75" customHeight="1">
      <c r="A21" s="299" t="s">
        <v>26</v>
      </c>
      <c r="B21" s="300" t="s">
        <v>38</v>
      </c>
      <c r="C21" s="300"/>
      <c r="D21" s="300"/>
      <c r="E21" s="300"/>
    </row>
    <row r="22" spans="1:5" ht="18.75" customHeight="1">
      <c r="A22" s="258"/>
      <c r="B22" s="300" t="s">
        <v>39</v>
      </c>
      <c r="C22" s="300"/>
      <c r="D22" s="300"/>
      <c r="E22" s="300"/>
    </row>
    <row r="23" spans="1:5" ht="18.75" customHeight="1">
      <c r="A23" s="258"/>
      <c r="B23" s="300" t="s">
        <v>28</v>
      </c>
      <c r="C23" s="300"/>
      <c r="D23" s="300"/>
      <c r="E23" s="300"/>
    </row>
    <row r="24" spans="1:5" ht="18.75" customHeight="1">
      <c r="A24" s="258"/>
      <c r="B24" s="300" t="s">
        <v>27</v>
      </c>
      <c r="C24" s="300"/>
      <c r="D24" s="300"/>
      <c r="E24" s="300"/>
    </row>
    <row r="25" spans="1:5" ht="18.75" customHeight="1">
      <c r="A25" s="299" t="s">
        <v>26</v>
      </c>
      <c r="B25" s="301" t="s">
        <v>40</v>
      </c>
      <c r="C25" s="301"/>
      <c r="D25" s="301"/>
      <c r="E25" s="301"/>
    </row>
    <row r="26" spans="1:5" ht="18.75" customHeight="1">
      <c r="A26" s="258"/>
      <c r="B26" s="258"/>
      <c r="C26" s="258"/>
      <c r="D26" s="258"/>
      <c r="E26" s="258"/>
    </row>
    <row r="27" spans="1:5" ht="18" customHeight="1">
      <c r="A27" s="258"/>
      <c r="B27" s="258"/>
      <c r="C27" s="258"/>
      <c r="D27" s="258"/>
      <c r="E27" s="258"/>
    </row>
    <row r="28" spans="1:5" ht="18" customHeight="1">
      <c r="B28" s="302"/>
      <c r="C28" s="302"/>
      <c r="D28" s="303"/>
    </row>
  </sheetData>
  <sheetProtection selectLockedCells="1"/>
  <mergeCells count="7">
    <mergeCell ref="B24:E24"/>
    <mergeCell ref="A3:A7"/>
    <mergeCell ref="A8:A14"/>
    <mergeCell ref="A15:A19"/>
    <mergeCell ref="B21:E21"/>
    <mergeCell ref="B22:E22"/>
    <mergeCell ref="B23:E23"/>
  </mergeCells>
  <phoneticPr fontId="1"/>
  <printOptions horizontalCentered="1"/>
  <pageMargins left="0.59055118110236227" right="0.59055118110236227" top="0.59055118110236227" bottom="0.59055118110236227" header="0.51181102362204722" footer="0.19685039370078741"/>
  <pageSetup paperSize="9" scale="68" orientation="portrait" cellComments="asDisplayed" r:id="rId1"/>
  <headerFooter alignWithMargins="0">
    <oddFooter xml:space="preserve">&amp;C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73827-7C1F-4816-BD76-D53B095FB7C9}">
  <dimension ref="A2:R40"/>
  <sheetViews>
    <sheetView showGridLines="0" view="pageBreakPreview" zoomScale="80" zoomScaleNormal="80" zoomScaleSheetLayoutView="80" workbookViewId="0">
      <selection activeCell="S1" sqref="S1"/>
    </sheetView>
  </sheetViews>
  <sheetFormatPr defaultRowHeight="13.5"/>
  <cols>
    <col min="1" max="1" width="8.625" style="66" customWidth="1"/>
    <col min="2" max="2" width="9.875" style="66" customWidth="1"/>
    <col min="3" max="3" width="8.625" style="66" customWidth="1"/>
    <col min="4" max="4" width="10.25" style="66" customWidth="1"/>
    <col min="5" max="6" width="8.625" style="66" customWidth="1"/>
    <col min="7" max="7" width="11.5" style="66" customWidth="1"/>
    <col min="8" max="8" width="8.625" style="66" customWidth="1"/>
    <col min="9" max="9" width="10.375" style="66" customWidth="1"/>
    <col min="10" max="10" width="4" style="66" customWidth="1"/>
    <col min="11" max="13" width="8.625" style="66" customWidth="1"/>
    <col min="14" max="14" width="9.875" style="66" customWidth="1"/>
    <col min="15" max="15" width="8.625" style="66" customWidth="1"/>
    <col min="16" max="16" width="10.625" style="66" customWidth="1"/>
    <col min="17" max="17" width="11.125" style="66" customWidth="1"/>
    <col min="18" max="18" width="11.5" style="66" customWidth="1"/>
    <col min="19" max="19" width="4.25" style="66" customWidth="1"/>
    <col min="20" max="27" width="8.625" style="66" customWidth="1"/>
    <col min="28" max="16384" width="9" style="66"/>
  </cols>
  <sheetData>
    <row r="2" spans="1:18" ht="24" customHeight="1"/>
    <row r="3" spans="1:18" ht="18.75" customHeight="1" thickBot="1">
      <c r="A3" s="67"/>
      <c r="B3" s="68"/>
      <c r="C3" s="68"/>
      <c r="D3" s="68"/>
      <c r="E3" s="68"/>
      <c r="F3" s="67"/>
      <c r="G3" s="67"/>
      <c r="H3" s="67"/>
      <c r="I3" s="67"/>
      <c r="J3" s="67"/>
    </row>
    <row r="4" spans="1:18" ht="18.95" customHeight="1">
      <c r="A4" s="216" t="s">
        <v>112</v>
      </c>
      <c r="B4" s="217"/>
      <c r="C4" s="217"/>
      <c r="D4" s="217"/>
      <c r="E4" s="217"/>
      <c r="F4" s="217"/>
      <c r="G4" s="217"/>
      <c r="H4" s="217"/>
      <c r="I4" s="218"/>
      <c r="J4" s="69"/>
      <c r="K4" s="216" t="s">
        <v>113</v>
      </c>
      <c r="L4" s="217"/>
      <c r="M4" s="217"/>
      <c r="N4" s="217"/>
      <c r="O4" s="217"/>
      <c r="P4" s="217"/>
      <c r="Q4" s="217"/>
      <c r="R4" s="218"/>
    </row>
    <row r="5" spans="1:18" ht="18.95" customHeight="1">
      <c r="A5" s="219"/>
      <c r="B5" s="220"/>
      <c r="C5" s="220"/>
      <c r="D5" s="220"/>
      <c r="E5" s="220"/>
      <c r="F5" s="220"/>
      <c r="G5" s="220"/>
      <c r="H5" s="220"/>
      <c r="I5" s="221"/>
      <c r="J5" s="69"/>
      <c r="K5" s="219"/>
      <c r="L5" s="220"/>
      <c r="M5" s="220"/>
      <c r="N5" s="220"/>
      <c r="O5" s="220"/>
      <c r="P5" s="220"/>
      <c r="Q5" s="220"/>
      <c r="R5" s="221"/>
    </row>
    <row r="6" spans="1:18" ht="18.95" customHeight="1">
      <c r="A6" s="219"/>
      <c r="B6" s="220"/>
      <c r="C6" s="220"/>
      <c r="D6" s="220"/>
      <c r="E6" s="220"/>
      <c r="F6" s="220"/>
      <c r="G6" s="220"/>
      <c r="H6" s="220"/>
      <c r="I6" s="221"/>
      <c r="J6" s="69"/>
      <c r="K6" s="219"/>
      <c r="L6" s="220"/>
      <c r="M6" s="220"/>
      <c r="N6" s="220"/>
      <c r="O6" s="220"/>
      <c r="P6" s="220"/>
      <c r="Q6" s="220"/>
      <c r="R6" s="221"/>
    </row>
    <row r="7" spans="1:18" ht="18.95" customHeight="1">
      <c r="A7" s="219"/>
      <c r="B7" s="220"/>
      <c r="C7" s="220"/>
      <c r="D7" s="220"/>
      <c r="E7" s="220"/>
      <c r="F7" s="220"/>
      <c r="G7" s="220"/>
      <c r="H7" s="220"/>
      <c r="I7" s="221"/>
      <c r="J7" s="69"/>
      <c r="K7" s="219"/>
      <c r="L7" s="220"/>
      <c r="M7" s="220"/>
      <c r="N7" s="220"/>
      <c r="O7" s="220"/>
      <c r="P7" s="220"/>
      <c r="Q7" s="220"/>
      <c r="R7" s="221"/>
    </row>
    <row r="8" spans="1:18" ht="18.95" customHeight="1">
      <c r="A8" s="219"/>
      <c r="B8" s="220"/>
      <c r="C8" s="220"/>
      <c r="D8" s="220"/>
      <c r="E8" s="220"/>
      <c r="F8" s="220"/>
      <c r="G8" s="220"/>
      <c r="H8" s="220"/>
      <c r="I8" s="221"/>
      <c r="J8" s="69"/>
      <c r="K8" s="219"/>
      <c r="L8" s="220"/>
      <c r="M8" s="220"/>
      <c r="N8" s="220"/>
      <c r="O8" s="220"/>
      <c r="P8" s="220"/>
      <c r="Q8" s="220"/>
      <c r="R8" s="221"/>
    </row>
    <row r="9" spans="1:18" ht="18.95" customHeight="1">
      <c r="A9" s="219"/>
      <c r="B9" s="220"/>
      <c r="C9" s="220"/>
      <c r="D9" s="220"/>
      <c r="E9" s="220"/>
      <c r="F9" s="220"/>
      <c r="G9" s="220"/>
      <c r="H9" s="220"/>
      <c r="I9" s="221"/>
      <c r="J9" s="69"/>
      <c r="K9" s="219"/>
      <c r="L9" s="220"/>
      <c r="M9" s="220"/>
      <c r="N9" s="220"/>
      <c r="O9" s="220"/>
      <c r="P9" s="220"/>
      <c r="Q9" s="220"/>
      <c r="R9" s="221"/>
    </row>
    <row r="10" spans="1:18" ht="18.95" customHeight="1">
      <c r="A10" s="219"/>
      <c r="B10" s="220"/>
      <c r="C10" s="220"/>
      <c r="D10" s="220"/>
      <c r="E10" s="220"/>
      <c r="F10" s="220"/>
      <c r="G10" s="220"/>
      <c r="H10" s="220"/>
      <c r="I10" s="221"/>
      <c r="J10" s="69"/>
      <c r="K10" s="219"/>
      <c r="L10" s="220"/>
      <c r="M10" s="220"/>
      <c r="N10" s="220"/>
      <c r="O10" s="220"/>
      <c r="P10" s="220"/>
      <c r="Q10" s="220"/>
      <c r="R10" s="221"/>
    </row>
    <row r="11" spans="1:18" ht="36" customHeight="1">
      <c r="A11" s="219"/>
      <c r="B11" s="220"/>
      <c r="C11" s="220"/>
      <c r="D11" s="220"/>
      <c r="E11" s="220"/>
      <c r="F11" s="220"/>
      <c r="G11" s="220"/>
      <c r="H11" s="220"/>
      <c r="I11" s="221"/>
      <c r="J11" s="69"/>
      <c r="K11" s="219"/>
      <c r="L11" s="220"/>
      <c r="M11" s="220"/>
      <c r="N11" s="220"/>
      <c r="O11" s="220"/>
      <c r="P11" s="220"/>
      <c r="Q11" s="220"/>
      <c r="R11" s="221"/>
    </row>
    <row r="12" spans="1:18" ht="29.25" customHeight="1" thickBot="1">
      <c r="A12" s="222"/>
      <c r="B12" s="223"/>
      <c r="C12" s="223"/>
      <c r="D12" s="223"/>
      <c r="E12" s="223"/>
      <c r="F12" s="223"/>
      <c r="G12" s="223"/>
      <c r="H12" s="223"/>
      <c r="I12" s="224"/>
      <c r="J12" s="69"/>
      <c r="K12" s="222"/>
      <c r="L12" s="223"/>
      <c r="M12" s="223"/>
      <c r="N12" s="223"/>
      <c r="O12" s="223"/>
      <c r="P12" s="223"/>
      <c r="Q12" s="223"/>
      <c r="R12" s="224"/>
    </row>
    <row r="13" spans="1:18" ht="18.95" customHeight="1">
      <c r="A13" s="70"/>
      <c r="B13" s="70"/>
      <c r="C13" s="70"/>
      <c r="D13" s="70"/>
      <c r="E13" s="70"/>
      <c r="F13" s="70"/>
      <c r="G13" s="70"/>
      <c r="H13" s="70"/>
      <c r="I13" s="70"/>
      <c r="J13" s="70"/>
      <c r="K13" s="70"/>
    </row>
    <row r="14" spans="1:18" ht="18.95" customHeight="1" thickBot="1">
      <c r="A14" s="70"/>
      <c r="B14" s="70"/>
      <c r="C14" s="70"/>
      <c r="D14" s="70"/>
      <c r="E14" s="70"/>
      <c r="F14" s="70"/>
      <c r="G14" s="70"/>
      <c r="H14" s="70"/>
      <c r="I14" s="70"/>
      <c r="J14" s="70"/>
    </row>
    <row r="15" spans="1:18" ht="18.95" customHeight="1">
      <c r="A15" s="216" t="s">
        <v>114</v>
      </c>
      <c r="B15" s="217"/>
      <c r="C15" s="217"/>
      <c r="D15" s="217"/>
      <c r="E15" s="217"/>
      <c r="F15" s="217"/>
      <c r="G15" s="217"/>
      <c r="H15" s="217"/>
      <c r="I15" s="218"/>
      <c r="J15" s="70"/>
      <c r="K15" s="225" t="s">
        <v>115</v>
      </c>
      <c r="L15" s="226"/>
      <c r="M15" s="226"/>
      <c r="N15" s="226"/>
      <c r="O15" s="226"/>
      <c r="P15" s="226"/>
      <c r="Q15" s="226"/>
      <c r="R15" s="227"/>
    </row>
    <row r="16" spans="1:18" ht="18.95" customHeight="1">
      <c r="A16" s="219"/>
      <c r="B16" s="220"/>
      <c r="C16" s="220"/>
      <c r="D16" s="220"/>
      <c r="E16" s="220"/>
      <c r="F16" s="220"/>
      <c r="G16" s="220"/>
      <c r="H16" s="220"/>
      <c r="I16" s="221"/>
      <c r="J16" s="71"/>
      <c r="K16" s="228"/>
      <c r="L16" s="229"/>
      <c r="M16" s="229"/>
      <c r="N16" s="229"/>
      <c r="O16" s="229"/>
      <c r="P16" s="229"/>
      <c r="Q16" s="229"/>
      <c r="R16" s="230"/>
    </row>
    <row r="17" spans="1:18" ht="18.95" customHeight="1">
      <c r="A17" s="219"/>
      <c r="B17" s="220"/>
      <c r="C17" s="220"/>
      <c r="D17" s="220"/>
      <c r="E17" s="220"/>
      <c r="F17" s="220"/>
      <c r="G17" s="220"/>
      <c r="H17" s="220"/>
      <c r="I17" s="221"/>
      <c r="J17" s="71"/>
      <c r="K17" s="228"/>
      <c r="L17" s="229"/>
      <c r="M17" s="229"/>
      <c r="N17" s="229"/>
      <c r="O17" s="229"/>
      <c r="P17" s="229"/>
      <c r="Q17" s="229"/>
      <c r="R17" s="230"/>
    </row>
    <row r="18" spans="1:18" ht="18.95" customHeight="1">
      <c r="A18" s="234" t="s">
        <v>87</v>
      </c>
      <c r="B18" s="235"/>
      <c r="C18" s="235"/>
      <c r="D18" s="235"/>
      <c r="E18" s="235"/>
      <c r="F18" s="70"/>
      <c r="G18" s="70"/>
      <c r="H18" s="70"/>
      <c r="I18" s="72"/>
      <c r="J18" s="71"/>
      <c r="K18" s="228"/>
      <c r="L18" s="229"/>
      <c r="M18" s="229"/>
      <c r="N18" s="229"/>
      <c r="O18" s="229"/>
      <c r="P18" s="229"/>
      <c r="Q18" s="229"/>
      <c r="R18" s="230"/>
    </row>
    <row r="19" spans="1:18" ht="18.95" customHeight="1">
      <c r="A19" s="99" t="s">
        <v>88</v>
      </c>
      <c r="B19" s="73"/>
      <c r="C19" s="100" t="s">
        <v>89</v>
      </c>
      <c r="D19" s="101" t="s">
        <v>90</v>
      </c>
      <c r="E19" s="74"/>
      <c r="F19" s="102" t="s">
        <v>88</v>
      </c>
      <c r="G19" s="73"/>
      <c r="H19" s="100" t="s">
        <v>89</v>
      </c>
      <c r="I19" s="103" t="s">
        <v>90</v>
      </c>
      <c r="J19" s="71"/>
      <c r="K19" s="228"/>
      <c r="L19" s="229"/>
      <c r="M19" s="229"/>
      <c r="N19" s="229"/>
      <c r="O19" s="229"/>
      <c r="P19" s="229"/>
      <c r="Q19" s="229"/>
      <c r="R19" s="230"/>
    </row>
    <row r="20" spans="1:18" ht="18.95" customHeight="1">
      <c r="A20" s="75" t="s">
        <v>91</v>
      </c>
      <c r="B20" s="76"/>
      <c r="C20" s="77" t="s">
        <v>89</v>
      </c>
      <c r="D20" s="78">
        <v>45468</v>
      </c>
      <c r="E20" s="79"/>
      <c r="F20" s="80" t="s">
        <v>92</v>
      </c>
      <c r="G20" s="81"/>
      <c r="H20" s="77" t="s">
        <v>89</v>
      </c>
      <c r="I20" s="82">
        <v>45621</v>
      </c>
      <c r="J20" s="78"/>
      <c r="K20" s="228"/>
      <c r="L20" s="229"/>
      <c r="M20" s="229"/>
      <c r="N20" s="229"/>
      <c r="O20" s="229"/>
      <c r="P20" s="229"/>
      <c r="Q20" s="229"/>
      <c r="R20" s="230"/>
    </row>
    <row r="21" spans="1:18" ht="18.95" customHeight="1">
      <c r="A21" s="75" t="s">
        <v>93</v>
      </c>
      <c r="B21" s="76"/>
      <c r="C21" s="77" t="s">
        <v>89</v>
      </c>
      <c r="D21" s="78">
        <v>45498</v>
      </c>
      <c r="E21" s="79"/>
      <c r="F21" s="80" t="s">
        <v>94</v>
      </c>
      <c r="G21" s="81"/>
      <c r="H21" s="77" t="s">
        <v>89</v>
      </c>
      <c r="I21" s="82">
        <v>45651</v>
      </c>
      <c r="J21" s="78"/>
      <c r="K21" s="228"/>
      <c r="L21" s="229"/>
      <c r="M21" s="229"/>
      <c r="N21" s="229"/>
      <c r="O21" s="229"/>
      <c r="P21" s="229"/>
      <c r="Q21" s="229"/>
      <c r="R21" s="230"/>
    </row>
    <row r="22" spans="1:18" ht="18.95" customHeight="1">
      <c r="A22" s="83" t="s">
        <v>95</v>
      </c>
      <c r="B22" s="84"/>
      <c r="C22" s="77" t="s">
        <v>89</v>
      </c>
      <c r="D22" s="78">
        <v>45530</v>
      </c>
      <c r="E22" s="79"/>
      <c r="F22" s="80" t="s">
        <v>96</v>
      </c>
      <c r="G22" s="81"/>
      <c r="H22" s="77" t="s">
        <v>89</v>
      </c>
      <c r="I22" s="82">
        <v>45318</v>
      </c>
      <c r="J22" s="78"/>
      <c r="K22" s="228"/>
      <c r="L22" s="229"/>
      <c r="M22" s="229"/>
      <c r="N22" s="229"/>
      <c r="O22" s="229"/>
      <c r="P22" s="229"/>
      <c r="Q22" s="229"/>
      <c r="R22" s="230"/>
    </row>
    <row r="23" spans="1:18" ht="18.95" customHeight="1">
      <c r="A23" s="83" t="s">
        <v>97</v>
      </c>
      <c r="B23" s="76"/>
      <c r="C23" s="77" t="s">
        <v>89</v>
      </c>
      <c r="D23" s="78">
        <v>45560</v>
      </c>
      <c r="E23" s="79"/>
      <c r="F23" s="80" t="s">
        <v>98</v>
      </c>
      <c r="G23" s="81"/>
      <c r="H23" s="77" t="s">
        <v>89</v>
      </c>
      <c r="I23" s="82">
        <v>45347</v>
      </c>
      <c r="J23" s="78"/>
      <c r="K23" s="228"/>
      <c r="L23" s="229"/>
      <c r="M23" s="229"/>
      <c r="N23" s="229"/>
      <c r="O23" s="229"/>
      <c r="P23" s="229"/>
      <c r="Q23" s="229"/>
      <c r="R23" s="230"/>
    </row>
    <row r="24" spans="1:18" ht="18.95" customHeight="1" thickBot="1">
      <c r="A24" s="85" t="s">
        <v>99</v>
      </c>
      <c r="B24" s="86"/>
      <c r="C24" s="87" t="s">
        <v>89</v>
      </c>
      <c r="D24" s="88">
        <v>45590</v>
      </c>
      <c r="E24" s="89"/>
      <c r="F24" s="90" t="s">
        <v>116</v>
      </c>
      <c r="G24" s="91"/>
      <c r="H24" s="87" t="s">
        <v>89</v>
      </c>
      <c r="I24" s="92">
        <v>45376</v>
      </c>
      <c r="J24" s="78"/>
      <c r="K24" s="231"/>
      <c r="L24" s="232"/>
      <c r="M24" s="232"/>
      <c r="N24" s="232"/>
      <c r="O24" s="232"/>
      <c r="P24" s="232"/>
      <c r="Q24" s="232"/>
      <c r="R24" s="233"/>
    </row>
    <row r="25" spans="1:18">
      <c r="E25" s="93"/>
      <c r="F25" s="71"/>
      <c r="G25" s="94"/>
      <c r="H25" s="95"/>
      <c r="I25" s="71"/>
      <c r="J25" s="71"/>
    </row>
    <row r="26" spans="1:18">
      <c r="E26" s="93"/>
      <c r="F26" s="71"/>
      <c r="G26" s="95"/>
      <c r="H26" s="96"/>
      <c r="I26" s="71"/>
      <c r="J26" s="71"/>
    </row>
    <row r="27" spans="1:18">
      <c r="E27" s="93"/>
      <c r="F27" s="71"/>
      <c r="G27" s="95"/>
      <c r="H27" s="96"/>
      <c r="I27" s="71"/>
      <c r="J27" s="71"/>
    </row>
    <row r="28" spans="1:18">
      <c r="E28" s="93"/>
      <c r="F28" s="71"/>
      <c r="G28" s="94"/>
      <c r="H28" s="95"/>
      <c r="I28" s="71"/>
      <c r="J28" s="71"/>
    </row>
    <row r="29" spans="1:18">
      <c r="E29" s="93"/>
      <c r="F29" s="71"/>
      <c r="G29" s="95"/>
      <c r="H29" s="96"/>
      <c r="I29" s="71"/>
      <c r="J29" s="71"/>
    </row>
    <row r="30" spans="1:18" ht="14.25">
      <c r="A30" s="67"/>
      <c r="B30" s="97"/>
      <c r="C30" s="71"/>
      <c r="D30" s="71"/>
      <c r="E30" s="71"/>
      <c r="F30" s="71"/>
      <c r="G30" s="95"/>
      <c r="H30" s="96"/>
      <c r="I30" s="71"/>
      <c r="J30" s="71"/>
    </row>
    <row r="31" spans="1:18" ht="14.25">
      <c r="A31" s="67"/>
      <c r="B31" s="97"/>
      <c r="C31" s="71"/>
      <c r="D31" s="71"/>
      <c r="E31" s="71"/>
      <c r="F31" s="71"/>
      <c r="G31" s="94"/>
      <c r="H31" s="95"/>
      <c r="I31" s="71"/>
      <c r="J31" s="71"/>
    </row>
    <row r="32" spans="1:18" ht="14.25">
      <c r="A32" s="67"/>
      <c r="B32" s="97"/>
      <c r="C32" s="71"/>
      <c r="D32" s="71"/>
      <c r="E32" s="71"/>
      <c r="F32" s="71"/>
      <c r="G32" s="95"/>
      <c r="H32" s="96"/>
      <c r="I32" s="71"/>
      <c r="J32" s="71"/>
    </row>
    <row r="33" spans="1:10">
      <c r="A33" s="67"/>
      <c r="B33" s="71"/>
      <c r="C33" s="71"/>
      <c r="D33" s="71"/>
      <c r="E33" s="71"/>
      <c r="F33" s="71"/>
      <c r="G33" s="71"/>
      <c r="H33" s="71"/>
      <c r="I33" s="71"/>
      <c r="J33" s="71"/>
    </row>
    <row r="34" spans="1:10" ht="14.25">
      <c r="A34" s="67"/>
      <c r="B34" s="97"/>
      <c r="C34" s="71"/>
      <c r="D34" s="71"/>
      <c r="E34" s="71"/>
      <c r="F34" s="71"/>
      <c r="G34" s="94"/>
      <c r="H34" s="95"/>
      <c r="I34" s="71"/>
      <c r="J34" s="71"/>
    </row>
    <row r="35" spans="1:10" ht="14.25">
      <c r="A35" s="97"/>
      <c r="B35" s="71"/>
      <c r="C35" s="71"/>
      <c r="D35" s="71"/>
      <c r="E35" s="71"/>
      <c r="F35" s="71"/>
      <c r="G35" s="96"/>
      <c r="H35" s="96"/>
      <c r="I35" s="71"/>
      <c r="J35" s="71"/>
    </row>
    <row r="36" spans="1:10">
      <c r="A36" s="71"/>
      <c r="B36" s="71"/>
      <c r="C36" s="71"/>
      <c r="D36" s="71"/>
      <c r="E36" s="71"/>
      <c r="F36" s="71"/>
      <c r="G36" s="71"/>
      <c r="H36" s="71"/>
      <c r="I36" s="71"/>
      <c r="J36" s="71"/>
    </row>
    <row r="37" spans="1:10" ht="14.25">
      <c r="A37" s="67"/>
      <c r="B37" s="97"/>
      <c r="C37" s="71"/>
      <c r="D37" s="71"/>
      <c r="E37" s="71"/>
      <c r="F37" s="71"/>
      <c r="G37" s="98"/>
      <c r="H37" s="95"/>
      <c r="I37" s="71"/>
      <c r="J37" s="71"/>
    </row>
    <row r="38" spans="1:10">
      <c r="A38" s="67"/>
      <c r="B38" s="67"/>
      <c r="C38" s="67"/>
      <c r="D38" s="67"/>
      <c r="E38" s="67"/>
      <c r="F38" s="67"/>
      <c r="G38" s="67"/>
      <c r="H38" s="67"/>
      <c r="I38" s="67"/>
      <c r="J38" s="67"/>
    </row>
    <row r="39" spans="1:10">
      <c r="A39" s="67"/>
      <c r="B39" s="67"/>
      <c r="C39" s="67"/>
      <c r="D39" s="67"/>
      <c r="E39" s="67"/>
      <c r="F39" s="67"/>
      <c r="G39" s="67"/>
      <c r="H39" s="67"/>
      <c r="I39" s="67"/>
      <c r="J39" s="67"/>
    </row>
    <row r="40" spans="1:10" ht="14.25">
      <c r="A40" s="67"/>
      <c r="B40" s="97"/>
      <c r="C40" s="67"/>
      <c r="D40" s="67"/>
      <c r="E40" s="67"/>
      <c r="F40" s="67"/>
      <c r="G40" s="98"/>
      <c r="H40" s="95"/>
      <c r="I40" s="67"/>
      <c r="J40" s="67"/>
    </row>
  </sheetData>
  <sheetProtection algorithmName="SHA-512" hashValue="JO+Bf8I8o6fXd/LGkcDnoVOPUgW9krh354TSiW+rlSpB6G9hX6VlZmQFCgC+/YKHPS7z9OqWMhpou7zB8K6S6g==" saltValue="FuP406ENJQQxXe4EeIs+Og==" spinCount="100000" sheet="1" objects="1" scenarios="1" selectLockedCells="1"/>
  <mergeCells count="5">
    <mergeCell ref="A4:I12"/>
    <mergeCell ref="K4:R12"/>
    <mergeCell ref="A15:I17"/>
    <mergeCell ref="K15:R24"/>
    <mergeCell ref="A18:E18"/>
  </mergeCells>
  <phoneticPr fontId="1"/>
  <pageMargins left="0.7" right="0.7" top="0.75" bottom="0.75" header="0.3" footer="0.3"/>
  <pageSetup paperSize="9" scale="78"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56AA7-52AB-447A-8E0B-573367A07316}">
  <dimension ref="A1:T49"/>
  <sheetViews>
    <sheetView showGridLines="0" view="pageBreakPreview" zoomScaleNormal="100" zoomScaleSheetLayoutView="100" workbookViewId="0">
      <selection activeCell="A16" sqref="A16:B16"/>
    </sheetView>
  </sheetViews>
  <sheetFormatPr defaultColWidth="3.5" defaultRowHeight="12.75"/>
  <cols>
    <col min="1" max="18" width="4.375" style="2" customWidth="1"/>
    <col min="19" max="19" width="6.375" style="2" customWidth="1"/>
    <col min="20" max="20" width="7.125" style="2" customWidth="1"/>
    <col min="21" max="24" width="3.5" style="2"/>
    <col min="25" max="25" width="4.75" style="2" customWidth="1"/>
    <col min="26" max="16384" width="3.5" style="2"/>
  </cols>
  <sheetData>
    <row r="1" spans="1:20" ht="29.25" customHeight="1">
      <c r="A1" s="105" t="s">
        <v>128</v>
      </c>
    </row>
    <row r="2" spans="1:20" ht="10.5" customHeight="1">
      <c r="A2" s="105"/>
    </row>
    <row r="3" spans="1:20" ht="15" customHeight="1">
      <c r="A3" s="1" t="s">
        <v>41</v>
      </c>
      <c r="B3" s="1"/>
      <c r="C3" s="1"/>
      <c r="D3" s="1"/>
      <c r="E3" s="1"/>
      <c r="F3" s="1"/>
      <c r="G3" s="1"/>
      <c r="H3" s="1"/>
      <c r="I3" s="1"/>
      <c r="P3" s="179"/>
      <c r="Q3" s="179"/>
      <c r="R3" s="180"/>
      <c r="S3" s="180"/>
      <c r="T3" s="180"/>
    </row>
    <row r="4" spans="1:20" ht="7.5" customHeight="1"/>
    <row r="5" spans="1:20" ht="21" customHeight="1">
      <c r="C5" s="181" t="s">
        <v>42</v>
      </c>
      <c r="D5" s="181"/>
      <c r="E5" s="181"/>
      <c r="F5" s="181"/>
      <c r="G5" s="181"/>
      <c r="H5" s="181"/>
      <c r="I5" s="181"/>
      <c r="J5" s="181"/>
      <c r="K5" s="181"/>
      <c r="L5" s="181"/>
      <c r="M5" s="182" t="s">
        <v>43</v>
      </c>
      <c r="N5" s="182"/>
      <c r="O5" s="182"/>
      <c r="P5" s="182"/>
      <c r="Q5" s="182"/>
      <c r="R5" s="182"/>
      <c r="S5" s="3"/>
      <c r="T5" s="3"/>
    </row>
    <row r="6" spans="1:20" ht="21" customHeight="1">
      <c r="B6" s="3"/>
      <c r="C6" s="181" t="s">
        <v>44</v>
      </c>
      <c r="D6" s="181"/>
      <c r="E6" s="181"/>
      <c r="F6" s="181"/>
      <c r="G6" s="181"/>
      <c r="H6" s="181"/>
      <c r="I6" s="181"/>
      <c r="J6" s="181"/>
      <c r="K6" s="181"/>
      <c r="L6" s="181"/>
      <c r="M6" s="182"/>
      <c r="N6" s="182"/>
      <c r="O6" s="182"/>
      <c r="P6" s="182"/>
      <c r="Q6" s="182"/>
      <c r="R6" s="182"/>
      <c r="S6" s="3"/>
      <c r="T6" s="3"/>
    </row>
    <row r="7" spans="1:20" ht="10.5" customHeight="1"/>
    <row r="8" spans="1:20" ht="18.75" customHeight="1">
      <c r="A8" s="174" t="s">
        <v>45</v>
      </c>
      <c r="B8" s="175"/>
      <c r="C8" s="176" t="s">
        <v>129</v>
      </c>
      <c r="D8" s="177"/>
      <c r="E8" s="177"/>
      <c r="F8" s="178"/>
      <c r="G8" s="174" t="s">
        <v>46</v>
      </c>
      <c r="H8" s="175"/>
      <c r="I8" s="176" t="s">
        <v>130</v>
      </c>
      <c r="J8" s="177"/>
      <c r="K8" s="177"/>
      <c r="L8" s="178"/>
      <c r="M8" s="204" t="s">
        <v>104</v>
      </c>
      <c r="N8" s="204"/>
      <c r="O8" s="204"/>
      <c r="P8" s="204"/>
      <c r="Q8" s="204"/>
      <c r="R8" s="204"/>
      <c r="S8" s="204"/>
      <c r="T8" s="204"/>
    </row>
    <row r="9" spans="1:20" ht="27.75" customHeight="1">
      <c r="A9" s="166" t="s">
        <v>81</v>
      </c>
      <c r="B9" s="167"/>
      <c r="C9" s="250">
        <v>240000</v>
      </c>
      <c r="D9" s="251"/>
      <c r="E9" s="251"/>
      <c r="F9" s="252"/>
      <c r="G9" s="166" t="s">
        <v>82</v>
      </c>
      <c r="H9" s="167"/>
      <c r="I9" s="253">
        <v>500030</v>
      </c>
      <c r="J9" s="254"/>
      <c r="K9" s="254"/>
      <c r="L9" s="255"/>
      <c r="M9" s="204"/>
      <c r="N9" s="204"/>
      <c r="O9" s="204"/>
      <c r="P9" s="204"/>
      <c r="Q9" s="204"/>
      <c r="R9" s="204"/>
      <c r="S9" s="204"/>
      <c r="T9" s="204"/>
    </row>
    <row r="10" spans="1:20" ht="10.5" customHeight="1" thickBot="1">
      <c r="A10" s="4"/>
      <c r="B10" s="4"/>
      <c r="C10" s="4"/>
      <c r="I10" s="4"/>
      <c r="J10" s="4"/>
      <c r="K10" s="4"/>
      <c r="M10" s="205"/>
      <c r="N10" s="205"/>
      <c r="O10" s="205"/>
      <c r="P10" s="205"/>
      <c r="Q10" s="205"/>
      <c r="R10" s="205"/>
      <c r="S10" s="205"/>
      <c r="T10" s="205"/>
    </row>
    <row r="11" spans="1:20" ht="30" customHeight="1">
      <c r="A11" s="183" t="s">
        <v>47</v>
      </c>
      <c r="B11" s="184"/>
      <c r="C11" s="184"/>
      <c r="D11" s="184"/>
      <c r="E11" s="184"/>
      <c r="F11" s="184"/>
      <c r="G11" s="184"/>
      <c r="H11" s="184"/>
      <c r="I11" s="184"/>
      <c r="J11" s="185"/>
      <c r="K11" s="256">
        <v>5000</v>
      </c>
      <c r="L11" s="257"/>
      <c r="M11" s="257"/>
      <c r="N11" s="257"/>
      <c r="O11" s="5" t="s">
        <v>48</v>
      </c>
      <c r="P11" s="6"/>
      <c r="Q11" s="188" t="s">
        <v>86</v>
      </c>
      <c r="R11" s="188"/>
      <c r="S11" s="188"/>
      <c r="T11" s="189"/>
    </row>
    <row r="12" spans="1:20" ht="30" customHeight="1" thickBot="1">
      <c r="A12" s="194" t="s">
        <v>73</v>
      </c>
      <c r="B12" s="195"/>
      <c r="C12" s="195"/>
      <c r="D12" s="195"/>
      <c r="E12" s="195"/>
      <c r="F12" s="195"/>
      <c r="G12" s="195"/>
      <c r="H12" s="195"/>
      <c r="I12" s="195"/>
      <c r="J12" s="196"/>
      <c r="K12" s="246"/>
      <c r="L12" s="247"/>
      <c r="M12" s="247"/>
      <c r="N12" s="247"/>
      <c r="O12" s="8" t="s">
        <v>48</v>
      </c>
      <c r="P12" s="7"/>
      <c r="Q12" s="190"/>
      <c r="R12" s="190"/>
      <c r="S12" s="190"/>
      <c r="T12" s="191"/>
    </row>
    <row r="13" spans="1:20" ht="30" customHeight="1" thickTop="1" thickBot="1">
      <c r="A13" s="199" t="s">
        <v>49</v>
      </c>
      <c r="B13" s="200"/>
      <c r="C13" s="200"/>
      <c r="D13" s="200"/>
      <c r="E13" s="200"/>
      <c r="F13" s="200"/>
      <c r="G13" s="200"/>
      <c r="H13" s="200"/>
      <c r="I13" s="200"/>
      <c r="J13" s="201"/>
      <c r="K13" s="248">
        <f>SUM(K11:N12)</f>
        <v>5000</v>
      </c>
      <c r="L13" s="249"/>
      <c r="M13" s="249"/>
      <c r="N13" s="249"/>
      <c r="O13" s="9" t="s">
        <v>48</v>
      </c>
      <c r="P13" s="10"/>
      <c r="Q13" s="192"/>
      <c r="R13" s="192"/>
      <c r="S13" s="192"/>
      <c r="T13" s="193"/>
    </row>
    <row r="14" spans="1:20" ht="21" customHeight="1">
      <c r="A14" s="161" t="s">
        <v>50</v>
      </c>
      <c r="B14" s="162"/>
      <c r="C14" s="165" t="s">
        <v>83</v>
      </c>
      <c r="D14" s="162"/>
      <c r="E14" s="162"/>
      <c r="F14" s="162"/>
      <c r="G14" s="162"/>
      <c r="H14" s="162"/>
      <c r="I14" s="162"/>
      <c r="J14" s="162"/>
      <c r="K14" s="162" t="s">
        <v>51</v>
      </c>
      <c r="L14" s="162"/>
      <c r="M14" s="162"/>
      <c r="N14" s="162"/>
      <c r="O14" s="162"/>
      <c r="P14" s="147" t="s">
        <v>52</v>
      </c>
      <c r="Q14" s="148"/>
      <c r="R14" s="148"/>
      <c r="S14" s="148"/>
      <c r="T14" s="149"/>
    </row>
    <row r="15" spans="1:20" ht="21" customHeight="1">
      <c r="A15" s="163"/>
      <c r="B15" s="164"/>
      <c r="C15" s="164"/>
      <c r="D15" s="164"/>
      <c r="E15" s="164"/>
      <c r="F15" s="164"/>
      <c r="G15" s="164"/>
      <c r="H15" s="164"/>
      <c r="I15" s="164"/>
      <c r="J15" s="164"/>
      <c r="K15" s="164"/>
      <c r="L15" s="164"/>
      <c r="M15" s="164"/>
      <c r="N15" s="164"/>
      <c r="O15" s="164"/>
      <c r="P15" s="150" t="s">
        <v>53</v>
      </c>
      <c r="Q15" s="151"/>
      <c r="R15" s="151"/>
      <c r="S15" s="151"/>
      <c r="T15" s="152"/>
    </row>
    <row r="16" spans="1:20" ht="21" customHeight="1">
      <c r="A16" s="153">
        <v>101</v>
      </c>
      <c r="B16" s="154"/>
      <c r="C16" s="155" t="s">
        <v>131</v>
      </c>
      <c r="D16" s="155"/>
      <c r="E16" s="155"/>
      <c r="F16" s="155"/>
      <c r="G16" s="155"/>
      <c r="H16" s="155"/>
      <c r="I16" s="155"/>
      <c r="J16" s="155"/>
      <c r="K16" s="242">
        <v>4000</v>
      </c>
      <c r="L16" s="243"/>
      <c r="M16" s="243"/>
      <c r="N16" s="243"/>
      <c r="O16" s="106" t="s">
        <v>48</v>
      </c>
      <c r="P16" s="158"/>
      <c r="Q16" s="159"/>
      <c r="R16" s="159"/>
      <c r="S16" s="159"/>
      <c r="T16" s="160"/>
    </row>
    <row r="17" spans="1:20" ht="21" customHeight="1">
      <c r="A17" s="153">
        <v>206</v>
      </c>
      <c r="B17" s="154"/>
      <c r="C17" s="155" t="s">
        <v>132</v>
      </c>
      <c r="D17" s="155"/>
      <c r="E17" s="155"/>
      <c r="F17" s="155"/>
      <c r="G17" s="155"/>
      <c r="H17" s="155"/>
      <c r="I17" s="155"/>
      <c r="J17" s="155"/>
      <c r="K17" s="242">
        <v>2955</v>
      </c>
      <c r="L17" s="243"/>
      <c r="M17" s="243"/>
      <c r="N17" s="243"/>
      <c r="O17" s="106" t="s">
        <v>48</v>
      </c>
      <c r="P17" s="158"/>
      <c r="Q17" s="159"/>
      <c r="R17" s="159"/>
      <c r="S17" s="159"/>
      <c r="T17" s="160"/>
    </row>
    <row r="18" spans="1:20" ht="21" customHeight="1">
      <c r="A18" s="153"/>
      <c r="B18" s="154"/>
      <c r="C18" s="155"/>
      <c r="D18" s="155"/>
      <c r="E18" s="155"/>
      <c r="F18" s="155"/>
      <c r="G18" s="155"/>
      <c r="H18" s="155"/>
      <c r="I18" s="155"/>
      <c r="J18" s="155"/>
      <c r="K18" s="242"/>
      <c r="L18" s="243"/>
      <c r="M18" s="243"/>
      <c r="N18" s="243"/>
      <c r="O18" s="106" t="s">
        <v>48</v>
      </c>
      <c r="P18" s="158"/>
      <c r="Q18" s="159"/>
      <c r="R18" s="159"/>
      <c r="S18" s="159"/>
      <c r="T18" s="160"/>
    </row>
    <row r="19" spans="1:20" ht="21" customHeight="1">
      <c r="A19" s="153"/>
      <c r="B19" s="154"/>
      <c r="C19" s="155"/>
      <c r="D19" s="155"/>
      <c r="E19" s="155"/>
      <c r="F19" s="155"/>
      <c r="G19" s="155"/>
      <c r="H19" s="155"/>
      <c r="I19" s="155"/>
      <c r="J19" s="155"/>
      <c r="K19" s="242"/>
      <c r="L19" s="243"/>
      <c r="M19" s="243"/>
      <c r="N19" s="243"/>
      <c r="O19" s="106" t="s">
        <v>48</v>
      </c>
      <c r="P19" s="158"/>
      <c r="Q19" s="159"/>
      <c r="R19" s="159"/>
      <c r="S19" s="159"/>
      <c r="T19" s="160"/>
    </row>
    <row r="20" spans="1:20" ht="21" customHeight="1">
      <c r="A20" s="153"/>
      <c r="B20" s="154"/>
      <c r="C20" s="155"/>
      <c r="D20" s="155"/>
      <c r="E20" s="155"/>
      <c r="F20" s="155"/>
      <c r="G20" s="155"/>
      <c r="H20" s="155"/>
      <c r="I20" s="155"/>
      <c r="J20" s="155"/>
      <c r="K20" s="242"/>
      <c r="L20" s="243"/>
      <c r="M20" s="243"/>
      <c r="N20" s="243"/>
      <c r="O20" s="106" t="s">
        <v>48</v>
      </c>
      <c r="P20" s="158"/>
      <c r="Q20" s="159"/>
      <c r="R20" s="159"/>
      <c r="S20" s="159"/>
      <c r="T20" s="160"/>
    </row>
    <row r="21" spans="1:20" ht="21" customHeight="1" thickBot="1">
      <c r="A21" s="132"/>
      <c r="B21" s="133"/>
      <c r="C21" s="134"/>
      <c r="D21" s="134"/>
      <c r="E21" s="134"/>
      <c r="F21" s="134"/>
      <c r="G21" s="134"/>
      <c r="H21" s="134"/>
      <c r="I21" s="134"/>
      <c r="J21" s="134"/>
      <c r="K21" s="244"/>
      <c r="L21" s="245"/>
      <c r="M21" s="245"/>
      <c r="N21" s="245"/>
      <c r="O21" s="8" t="s">
        <v>48</v>
      </c>
      <c r="P21" s="137"/>
      <c r="Q21" s="138"/>
      <c r="R21" s="138"/>
      <c r="S21" s="138"/>
      <c r="T21" s="139"/>
    </row>
    <row r="22" spans="1:20" ht="21" customHeight="1" thickTop="1">
      <c r="A22" s="140" t="s">
        <v>54</v>
      </c>
      <c r="B22" s="141"/>
      <c r="C22" s="141"/>
      <c r="D22" s="141"/>
      <c r="E22" s="141"/>
      <c r="F22" s="141"/>
      <c r="G22" s="141"/>
      <c r="H22" s="141"/>
      <c r="I22" s="141"/>
      <c r="J22" s="141"/>
      <c r="K22" s="238">
        <f>IF(K16=0,"",SUM(K16:N21))</f>
        <v>6955</v>
      </c>
      <c r="L22" s="239"/>
      <c r="M22" s="239"/>
      <c r="N22" s="239"/>
      <c r="O22" s="107" t="s">
        <v>48</v>
      </c>
      <c r="P22" s="144"/>
      <c r="Q22" s="145"/>
      <c r="R22" s="145"/>
      <c r="S22" s="145"/>
      <c r="T22" s="146"/>
    </row>
    <row r="23" spans="1:20" ht="21" customHeight="1" thickBot="1">
      <c r="A23" s="118" t="s">
        <v>55</v>
      </c>
      <c r="B23" s="119"/>
      <c r="C23" s="119"/>
      <c r="D23" s="119"/>
      <c r="E23" s="119"/>
      <c r="F23" s="119"/>
      <c r="G23" s="119"/>
      <c r="H23" s="119"/>
      <c r="I23" s="119"/>
      <c r="J23" s="120"/>
      <c r="K23" s="240">
        <f>IF(K13-K24&lt;=K22,K13-K24,K22)</f>
        <v>5000</v>
      </c>
      <c r="L23" s="241"/>
      <c r="M23" s="241"/>
      <c r="N23" s="241"/>
      <c r="O23" s="108" t="s">
        <v>48</v>
      </c>
      <c r="P23" s="123"/>
      <c r="Q23" s="124"/>
      <c r="R23" s="124"/>
      <c r="S23" s="124"/>
      <c r="T23" s="125"/>
    </row>
    <row r="24" spans="1:20" ht="21" customHeight="1" thickBot="1">
      <c r="A24" s="126" t="s">
        <v>56</v>
      </c>
      <c r="B24" s="127"/>
      <c r="C24" s="127"/>
      <c r="D24" s="127"/>
      <c r="E24" s="127"/>
      <c r="F24" s="127"/>
      <c r="G24" s="127"/>
      <c r="H24" s="127"/>
      <c r="I24" s="127"/>
      <c r="J24" s="127"/>
      <c r="K24" s="236"/>
      <c r="L24" s="237"/>
      <c r="M24" s="237"/>
      <c r="N24" s="237"/>
      <c r="O24" s="109" t="s">
        <v>48</v>
      </c>
      <c r="P24" s="130" t="s">
        <v>57</v>
      </c>
      <c r="Q24" s="130"/>
      <c r="R24" s="130"/>
      <c r="S24" s="130"/>
      <c r="T24" s="131"/>
    </row>
    <row r="25" spans="1:20" ht="11.25" customHeight="1">
      <c r="A25" s="14"/>
      <c r="B25" s="15"/>
      <c r="C25" s="16"/>
      <c r="D25" s="16"/>
      <c r="E25" s="16"/>
      <c r="F25" s="16"/>
      <c r="G25" s="16"/>
      <c r="H25" s="16"/>
      <c r="I25" s="16"/>
      <c r="J25" s="16"/>
      <c r="K25" s="16"/>
      <c r="L25" s="16"/>
      <c r="M25" s="16"/>
      <c r="N25" s="16"/>
      <c r="O25" s="16"/>
      <c r="P25" s="16"/>
      <c r="Q25" s="16"/>
      <c r="R25" s="16"/>
      <c r="S25" s="16"/>
      <c r="T25" s="59"/>
    </row>
    <row r="26" spans="1:20" ht="27.75" customHeight="1">
      <c r="A26" s="14"/>
      <c r="B26" s="208" t="s">
        <v>75</v>
      </c>
      <c r="C26" s="209"/>
      <c r="D26" s="212" t="s">
        <v>76</v>
      </c>
      <c r="E26" s="213"/>
      <c r="F26" s="213"/>
      <c r="G26" s="213"/>
      <c r="H26" s="213"/>
      <c r="I26" s="213"/>
      <c r="J26" s="213"/>
      <c r="K26" s="213"/>
      <c r="L26" s="213"/>
      <c r="M26" s="213"/>
      <c r="N26" s="213"/>
      <c r="O26" s="213"/>
      <c r="P26" s="213"/>
      <c r="Q26" s="213"/>
      <c r="R26" s="213"/>
      <c r="S26" s="213"/>
      <c r="T26" s="30"/>
    </row>
    <row r="27" spans="1:20" ht="9" customHeight="1">
      <c r="A27" s="14"/>
      <c r="B27" s="210"/>
      <c r="C27" s="211"/>
      <c r="D27" s="214"/>
      <c r="E27" s="215"/>
      <c r="F27" s="215"/>
      <c r="G27" s="215"/>
      <c r="H27" s="215"/>
      <c r="I27" s="215"/>
      <c r="J27" s="215"/>
      <c r="K27" s="215"/>
      <c r="L27" s="215"/>
      <c r="M27" s="215"/>
      <c r="N27" s="215"/>
      <c r="O27" s="215"/>
      <c r="P27" s="215"/>
      <c r="Q27" s="215"/>
      <c r="R27" s="215"/>
      <c r="S27" s="215"/>
      <c r="T27" s="30"/>
    </row>
    <row r="28" spans="1:20" ht="20.100000000000001" customHeight="1">
      <c r="A28" s="14"/>
      <c r="B28" s="64" t="b">
        <v>0</v>
      </c>
      <c r="C28" s="112" t="s">
        <v>78</v>
      </c>
      <c r="D28" s="113"/>
      <c r="E28" s="113"/>
      <c r="F28" s="113"/>
      <c r="G28" s="113"/>
      <c r="H28" s="113"/>
      <c r="I28" s="113"/>
      <c r="J28" s="113"/>
      <c r="K28" s="113"/>
      <c r="L28" s="113"/>
      <c r="M28" s="113"/>
      <c r="N28" s="113"/>
      <c r="O28" s="113"/>
      <c r="P28" s="113"/>
      <c r="Q28" s="113"/>
      <c r="R28" s="113"/>
      <c r="S28" s="114"/>
      <c r="T28" s="30"/>
    </row>
    <row r="29" spans="1:20" ht="20.100000000000001" customHeight="1">
      <c r="A29" s="14"/>
      <c r="B29" s="64" t="b">
        <v>1</v>
      </c>
      <c r="C29" s="113" t="s">
        <v>58</v>
      </c>
      <c r="D29" s="113"/>
      <c r="E29" s="113"/>
      <c r="F29" s="113"/>
      <c r="G29" s="113"/>
      <c r="H29" s="113"/>
      <c r="I29" s="113"/>
      <c r="J29" s="113"/>
      <c r="K29" s="113"/>
      <c r="L29" s="113"/>
      <c r="M29" s="113"/>
      <c r="N29" s="113"/>
      <c r="O29" s="113"/>
      <c r="P29" s="113"/>
      <c r="Q29" s="113"/>
      <c r="R29" s="113"/>
      <c r="S29" s="114"/>
      <c r="T29" s="30"/>
    </row>
    <row r="30" spans="1:20" ht="20.100000000000001" customHeight="1">
      <c r="A30" s="14"/>
      <c r="B30" s="64" t="b">
        <v>0</v>
      </c>
      <c r="C30" s="113" t="s">
        <v>59</v>
      </c>
      <c r="D30" s="113"/>
      <c r="E30" s="113"/>
      <c r="F30" s="113"/>
      <c r="G30" s="113"/>
      <c r="H30" s="113"/>
      <c r="I30" s="113"/>
      <c r="J30" s="113"/>
      <c r="K30" s="113"/>
      <c r="L30" s="113"/>
      <c r="M30" s="113"/>
      <c r="N30" s="113"/>
      <c r="O30" s="113"/>
      <c r="P30" s="113"/>
      <c r="Q30" s="113"/>
      <c r="R30" s="113"/>
      <c r="S30" s="114"/>
      <c r="T30" s="30"/>
    </row>
    <row r="31" spans="1:20" ht="20.100000000000001" customHeight="1">
      <c r="A31" s="14"/>
      <c r="B31" s="64" t="b">
        <v>0</v>
      </c>
      <c r="C31" s="113" t="s">
        <v>60</v>
      </c>
      <c r="D31" s="113"/>
      <c r="E31" s="113"/>
      <c r="F31" s="113"/>
      <c r="G31" s="113"/>
      <c r="H31" s="113"/>
      <c r="I31" s="113"/>
      <c r="J31" s="113"/>
      <c r="K31" s="113"/>
      <c r="L31" s="113"/>
      <c r="M31" s="113"/>
      <c r="N31" s="113"/>
      <c r="O31" s="113"/>
      <c r="P31" s="113"/>
      <c r="Q31" s="113"/>
      <c r="R31" s="113"/>
      <c r="S31" s="114"/>
      <c r="T31" s="30"/>
    </row>
    <row r="32" spans="1:20" ht="20.100000000000001" customHeight="1">
      <c r="A32" s="14"/>
      <c r="B32" s="64" t="b">
        <v>1</v>
      </c>
      <c r="C32" s="113" t="s">
        <v>72</v>
      </c>
      <c r="D32" s="113"/>
      <c r="E32" s="113"/>
      <c r="F32" s="113"/>
      <c r="G32" s="113"/>
      <c r="H32" s="113"/>
      <c r="I32" s="113"/>
      <c r="J32" s="113"/>
      <c r="K32" s="113"/>
      <c r="L32" s="113"/>
      <c r="M32" s="113"/>
      <c r="N32" s="113"/>
      <c r="O32" s="113"/>
      <c r="P32" s="113"/>
      <c r="Q32" s="113"/>
      <c r="R32" s="113"/>
      <c r="S32" s="114"/>
      <c r="T32" s="30"/>
    </row>
    <row r="33" spans="1:20" ht="18" customHeight="1">
      <c r="A33" s="17"/>
      <c r="B33" s="61" t="s">
        <v>84</v>
      </c>
      <c r="C33" s="18"/>
      <c r="D33" s="18"/>
      <c r="E33" s="18"/>
      <c r="F33" s="18"/>
      <c r="G33" s="18"/>
      <c r="H33" s="18"/>
      <c r="I33" s="18"/>
      <c r="J33" s="18"/>
      <c r="K33" s="18"/>
      <c r="L33" s="18"/>
      <c r="M33" s="18"/>
      <c r="N33" s="18"/>
      <c r="O33" s="18"/>
      <c r="P33" s="19"/>
      <c r="Q33" s="20"/>
      <c r="R33" s="20"/>
      <c r="S33" s="21"/>
      <c r="T33" s="22"/>
    </row>
    <row r="34" spans="1:20" ht="18" customHeight="1" thickBot="1">
      <c r="A34" s="23"/>
      <c r="B34" s="65" t="s">
        <v>85</v>
      </c>
      <c r="C34" s="24"/>
      <c r="D34" s="25"/>
      <c r="E34" s="25"/>
      <c r="F34" s="25"/>
      <c r="G34" s="25"/>
      <c r="H34" s="25"/>
      <c r="I34" s="25"/>
      <c r="J34" s="25"/>
      <c r="K34" s="25"/>
      <c r="L34" s="25"/>
      <c r="M34" s="25"/>
      <c r="N34" s="25"/>
      <c r="O34" s="25"/>
      <c r="P34" s="26"/>
      <c r="Q34" s="24"/>
      <c r="R34" s="24"/>
      <c r="S34" s="27"/>
      <c r="T34" s="28"/>
    </row>
    <row r="35" spans="1:20" ht="7.5" customHeight="1">
      <c r="A35" s="29"/>
      <c r="T35" s="30"/>
    </row>
    <row r="36" spans="1:20" ht="18" customHeight="1">
      <c r="A36" s="17" t="s">
        <v>61</v>
      </c>
      <c r="M36" s="63" t="s">
        <v>77</v>
      </c>
      <c r="N36" s="62">
        <v>6</v>
      </c>
      <c r="O36" s="31" t="s">
        <v>62</v>
      </c>
      <c r="P36" s="55">
        <v>5</v>
      </c>
      <c r="Q36" s="31" t="s">
        <v>63</v>
      </c>
      <c r="R36" s="55">
        <v>1</v>
      </c>
      <c r="S36" s="31" t="s">
        <v>64</v>
      </c>
      <c r="T36" s="30"/>
    </row>
    <row r="37" spans="1:20" ht="7.5" customHeight="1">
      <c r="A37" s="29"/>
      <c r="M37" s="4"/>
      <c r="N37" s="4"/>
      <c r="O37" s="4"/>
      <c r="P37" s="4"/>
      <c r="Q37" s="4"/>
      <c r="R37" s="4"/>
      <c r="T37" s="32"/>
    </row>
    <row r="38" spans="1:20" ht="18" customHeight="1">
      <c r="A38" s="29"/>
      <c r="B38" s="20" t="s">
        <v>65</v>
      </c>
      <c r="C38" s="33"/>
      <c r="D38" s="33"/>
      <c r="E38" s="33"/>
      <c r="F38" s="33"/>
      <c r="G38" s="33"/>
      <c r="H38" s="33"/>
      <c r="I38" s="33"/>
      <c r="J38" s="33"/>
      <c r="T38" s="30"/>
    </row>
    <row r="39" spans="1:20" ht="11.25" customHeight="1" thickBot="1">
      <c r="A39" s="29"/>
      <c r="T39" s="30"/>
    </row>
    <row r="40" spans="1:20" ht="18" customHeight="1">
      <c r="A40" s="29"/>
      <c r="D40" s="111" t="s">
        <v>66</v>
      </c>
      <c r="E40" s="111"/>
      <c r="F40" s="34"/>
      <c r="G40" s="110" t="s">
        <v>129</v>
      </c>
      <c r="H40" s="110"/>
      <c r="I40" s="110"/>
      <c r="J40" s="110"/>
      <c r="K40" s="110"/>
      <c r="L40" s="110"/>
      <c r="M40" s="110"/>
      <c r="N40" s="60"/>
      <c r="O40" s="115" t="s">
        <v>67</v>
      </c>
      <c r="P40" s="116"/>
      <c r="Q40" s="116"/>
      <c r="R40" s="116"/>
      <c r="S40" s="116"/>
      <c r="T40" s="117"/>
    </row>
    <row r="41" spans="1:20" ht="11.25" customHeight="1">
      <c r="A41" s="29"/>
      <c r="J41" s="51"/>
      <c r="N41" s="34"/>
      <c r="O41" s="35"/>
      <c r="P41" s="36"/>
      <c r="Q41" s="36"/>
      <c r="R41" s="36"/>
      <c r="S41" s="36"/>
      <c r="T41" s="37"/>
    </row>
    <row r="42" spans="1:20" ht="18" customHeight="1">
      <c r="A42" s="29"/>
      <c r="D42" s="20" t="s">
        <v>68</v>
      </c>
      <c r="E42" s="38"/>
      <c r="F42" s="38"/>
      <c r="G42" s="110" t="s">
        <v>133</v>
      </c>
      <c r="H42" s="110"/>
      <c r="I42" s="110"/>
      <c r="J42" s="110"/>
      <c r="K42" s="110"/>
      <c r="L42" s="110"/>
      <c r="M42" s="110"/>
      <c r="O42" s="39"/>
      <c r="P42" s="40"/>
      <c r="Q42" s="40"/>
      <c r="R42" s="40"/>
      <c r="S42" s="40"/>
      <c r="T42" s="41"/>
    </row>
    <row r="43" spans="1:20" ht="7.5" customHeight="1" thickBot="1">
      <c r="A43" s="42"/>
      <c r="B43" s="43"/>
      <c r="C43" s="43"/>
      <c r="D43" s="43"/>
      <c r="E43" s="43"/>
      <c r="F43" s="43"/>
      <c r="G43" s="43"/>
      <c r="H43" s="43"/>
      <c r="I43" s="43"/>
      <c r="J43" s="43"/>
      <c r="K43" s="43"/>
      <c r="L43" s="43"/>
      <c r="M43" s="43"/>
      <c r="N43" s="44"/>
      <c r="O43" s="45"/>
      <c r="P43" s="34"/>
      <c r="Q43" s="34"/>
      <c r="R43" s="34"/>
      <c r="S43" s="34"/>
      <c r="T43" s="46"/>
    </row>
    <row r="44" spans="1:20" ht="6" customHeight="1">
      <c r="B44" s="47"/>
      <c r="C44" s="47"/>
      <c r="D44" s="47"/>
      <c r="E44" s="47"/>
      <c r="F44" s="47"/>
      <c r="G44" s="47"/>
      <c r="H44" s="47"/>
      <c r="I44" s="47"/>
      <c r="J44" s="47"/>
      <c r="K44" s="47"/>
      <c r="L44" s="47"/>
      <c r="M44" s="47"/>
      <c r="N44" s="48"/>
      <c r="O44" s="49"/>
      <c r="P44" s="34"/>
      <c r="Q44" s="34"/>
      <c r="R44" s="34"/>
      <c r="S44" s="34"/>
      <c r="T44" s="46"/>
    </row>
    <row r="45" spans="1:20" ht="21" customHeight="1">
      <c r="A45" s="58" t="s">
        <v>74</v>
      </c>
      <c r="B45" s="206" t="s">
        <v>105</v>
      </c>
      <c r="C45" s="206"/>
      <c r="D45" s="206"/>
      <c r="E45" s="206"/>
      <c r="F45" s="206"/>
      <c r="G45" s="206"/>
      <c r="H45" s="206"/>
      <c r="I45" s="206"/>
      <c r="J45" s="206"/>
      <c r="K45" s="206"/>
      <c r="L45" s="206"/>
      <c r="M45" s="206"/>
      <c r="N45" s="207"/>
      <c r="O45" s="49"/>
      <c r="P45" s="34"/>
      <c r="Q45" s="34"/>
      <c r="R45" s="34"/>
      <c r="S45" s="34"/>
      <c r="T45" s="46"/>
    </row>
    <row r="46" spans="1:20" ht="21" customHeight="1">
      <c r="A46" s="58"/>
      <c r="B46" s="206"/>
      <c r="C46" s="206"/>
      <c r="D46" s="206"/>
      <c r="E46" s="206"/>
      <c r="F46" s="206"/>
      <c r="G46" s="206"/>
      <c r="H46" s="206"/>
      <c r="I46" s="206"/>
      <c r="J46" s="206"/>
      <c r="K46" s="206"/>
      <c r="L46" s="206"/>
      <c r="M46" s="206"/>
      <c r="N46" s="207"/>
      <c r="O46" s="49"/>
      <c r="P46" s="34"/>
      <c r="Q46" s="34"/>
      <c r="R46" s="34"/>
      <c r="S46" s="34"/>
      <c r="T46" s="46"/>
    </row>
    <row r="47" spans="1:20" ht="21" customHeight="1">
      <c r="A47" s="58"/>
      <c r="B47" s="206"/>
      <c r="C47" s="206"/>
      <c r="D47" s="206"/>
      <c r="E47" s="206"/>
      <c r="F47" s="206"/>
      <c r="G47" s="206"/>
      <c r="H47" s="206"/>
      <c r="I47" s="206"/>
      <c r="J47" s="206"/>
      <c r="K47" s="206"/>
      <c r="L47" s="206"/>
      <c r="M47" s="206"/>
      <c r="N47" s="207"/>
      <c r="O47" s="49"/>
      <c r="P47" s="34"/>
      <c r="Q47" s="34"/>
      <c r="R47" s="34"/>
      <c r="S47" s="34"/>
      <c r="T47" s="46"/>
    </row>
    <row r="48" spans="1:20" ht="15" customHeight="1">
      <c r="A48" s="58"/>
      <c r="B48" s="206"/>
      <c r="C48" s="206"/>
      <c r="D48" s="206"/>
      <c r="E48" s="206"/>
      <c r="F48" s="206"/>
      <c r="G48" s="206"/>
      <c r="H48" s="206"/>
      <c r="I48" s="206"/>
      <c r="J48" s="206"/>
      <c r="K48" s="206"/>
      <c r="L48" s="206"/>
      <c r="M48" s="206"/>
      <c r="N48" s="207"/>
      <c r="O48" s="52"/>
      <c r="P48" s="53"/>
      <c r="Q48" s="53"/>
      <c r="R48" s="53"/>
      <c r="S48" s="53"/>
      <c r="T48" s="54"/>
    </row>
    <row r="49" spans="20:20" ht="14.25" customHeight="1">
      <c r="T49" s="50"/>
    </row>
  </sheetData>
  <sheetProtection algorithmName="SHA-512" hashValue="cgkoveRI9jbxcdHP1AEUIgCrjwdBvGTrVnlgvDROghKHtU2SePHrC401DQLlwFXQwd3OZrbLKnlITMemMRlx2A==" saltValue="gLu1a1hGUWEFcanVsf2YaA==" spinCount="100000" sheet="1" selectLockedCells="1"/>
  <mergeCells count="71">
    <mergeCell ref="A8:B8"/>
    <mergeCell ref="C8:F8"/>
    <mergeCell ref="G8:H8"/>
    <mergeCell ref="I8:L8"/>
    <mergeCell ref="M8:T10"/>
    <mergeCell ref="P3:Q3"/>
    <mergeCell ref="R3:T3"/>
    <mergeCell ref="C5:L5"/>
    <mergeCell ref="M5:R6"/>
    <mergeCell ref="C6:L6"/>
    <mergeCell ref="A9:B9"/>
    <mergeCell ref="C9:F9"/>
    <mergeCell ref="G9:H9"/>
    <mergeCell ref="I9:L9"/>
    <mergeCell ref="A11:J11"/>
    <mergeCell ref="K11:N11"/>
    <mergeCell ref="A14:B15"/>
    <mergeCell ref="C14:J15"/>
    <mergeCell ref="K14:O15"/>
    <mergeCell ref="P14:T14"/>
    <mergeCell ref="P15:T15"/>
    <mergeCell ref="Q11:T13"/>
    <mergeCell ref="A12:J12"/>
    <mergeCell ref="K12:N12"/>
    <mergeCell ref="A13:J13"/>
    <mergeCell ref="K13:N13"/>
    <mergeCell ref="A16:B16"/>
    <mergeCell ref="C16:J16"/>
    <mergeCell ref="K16:N16"/>
    <mergeCell ref="P16:T16"/>
    <mergeCell ref="A17:B17"/>
    <mergeCell ref="C17:J17"/>
    <mergeCell ref="K17:N17"/>
    <mergeCell ref="P17:T17"/>
    <mergeCell ref="A18:B18"/>
    <mergeCell ref="C18:J18"/>
    <mergeCell ref="K18:N18"/>
    <mergeCell ref="P18:T18"/>
    <mergeCell ref="A19:B19"/>
    <mergeCell ref="C19:J19"/>
    <mergeCell ref="K19:N19"/>
    <mergeCell ref="P19:T19"/>
    <mergeCell ref="A20:B20"/>
    <mergeCell ref="C20:J20"/>
    <mergeCell ref="K20:N20"/>
    <mergeCell ref="P20:T20"/>
    <mergeCell ref="A21:B21"/>
    <mergeCell ref="C21:J21"/>
    <mergeCell ref="K21:N21"/>
    <mergeCell ref="P21:T21"/>
    <mergeCell ref="C28:S28"/>
    <mergeCell ref="A22:J22"/>
    <mergeCell ref="K22:N22"/>
    <mergeCell ref="P22:T22"/>
    <mergeCell ref="A23:J23"/>
    <mergeCell ref="K23:N23"/>
    <mergeCell ref="P23:T23"/>
    <mergeCell ref="A24:J24"/>
    <mergeCell ref="K24:N24"/>
    <mergeCell ref="P24:T24"/>
    <mergeCell ref="B26:C27"/>
    <mergeCell ref="D26:S27"/>
    <mergeCell ref="G42:M42"/>
    <mergeCell ref="B45:N48"/>
    <mergeCell ref="C29:S29"/>
    <mergeCell ref="C30:S30"/>
    <mergeCell ref="C31:S31"/>
    <mergeCell ref="C32:S32"/>
    <mergeCell ref="D40:E40"/>
    <mergeCell ref="G40:M40"/>
    <mergeCell ref="O40:T40"/>
  </mergeCells>
  <phoneticPr fontId="1"/>
  <dataValidations count="2">
    <dataValidation type="whole" operator="notBetween" allowBlank="1" showInputMessage="1" showErrorMessage="1" sqref="W11" xr:uid="{5F0BE62B-BB82-41E7-8CA9-51D29467AD70}">
      <formula1>1</formula1>
      <formula2>3</formula2>
    </dataValidation>
    <dataValidation type="list" allowBlank="1" showInputMessage="1" showErrorMessage="1" sqref="A16:B21" xr:uid="{38DA8768-D4C9-41CE-B7A0-CB7AB1F8E488}">
      <formula1>"101,102,103,104,105,201,202,203,204,205,206,207,301,302,303,304,305"</formula1>
    </dataValidation>
  </dataValidations>
  <printOptions horizontalCentered="1" verticalCentered="1"/>
  <pageMargins left="0.59055118110236227" right="0.59055118110236227" top="0.39370078740157483" bottom="0.39370078740157483" header="0.51181102362204722" footer="0.11811023622047245"/>
  <pageSetup paperSize="9" scale="98" orientation="portrait" cellComments="asDisplayed" r:id="rId1"/>
  <headerFooter alignWithMargins="0">
    <oddFooter>&amp;R令和６年４月改正</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57150</xdr:colOff>
                    <xdr:row>26</xdr:row>
                    <xdr:rowOff>47625</xdr:rowOff>
                  </from>
                  <to>
                    <xdr:col>2</xdr:col>
                    <xdr:colOff>85725</xdr:colOff>
                    <xdr:row>28</xdr:row>
                    <xdr:rowOff>57150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57150</xdr:colOff>
                    <xdr:row>27</xdr:row>
                    <xdr:rowOff>190500</xdr:rowOff>
                  </from>
                  <to>
                    <xdr:col>2</xdr:col>
                    <xdr:colOff>85725</xdr:colOff>
                    <xdr:row>29</xdr:row>
                    <xdr:rowOff>57150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57150</xdr:colOff>
                    <xdr:row>28</xdr:row>
                    <xdr:rowOff>200025</xdr:rowOff>
                  </from>
                  <to>
                    <xdr:col>2</xdr:col>
                    <xdr:colOff>85725</xdr:colOff>
                    <xdr:row>30</xdr:row>
                    <xdr:rowOff>66675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xdr:col>
                    <xdr:colOff>57150</xdr:colOff>
                    <xdr:row>29</xdr:row>
                    <xdr:rowOff>190500</xdr:rowOff>
                  </from>
                  <to>
                    <xdr:col>2</xdr:col>
                    <xdr:colOff>85725</xdr:colOff>
                    <xdr:row>31</xdr:row>
                    <xdr:rowOff>76200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57150</xdr:colOff>
                    <xdr:row>30</xdr:row>
                    <xdr:rowOff>190500</xdr:rowOff>
                  </from>
                  <to>
                    <xdr:col>2</xdr:col>
                    <xdr:colOff>85725</xdr:colOff>
                    <xdr:row>32</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E97FA-D9F3-44E0-9BF7-E3856F46AA9E}">
  <dimension ref="A1:T49"/>
  <sheetViews>
    <sheetView showGridLines="0" view="pageBreakPreview" zoomScaleNormal="100" zoomScaleSheetLayoutView="100" workbookViewId="0">
      <selection activeCell="C8" sqref="C8:F8"/>
    </sheetView>
  </sheetViews>
  <sheetFormatPr defaultColWidth="3.5" defaultRowHeight="12.75"/>
  <cols>
    <col min="1" max="18" width="4.375" style="2" customWidth="1"/>
    <col min="19" max="19" width="6.375" style="2" customWidth="1"/>
    <col min="20" max="20" width="7.125" style="2" customWidth="1"/>
    <col min="21" max="24" width="3.5" style="2"/>
    <col min="25" max="25" width="4.75" style="2" customWidth="1"/>
    <col min="26" max="16384" width="3.5" style="2"/>
  </cols>
  <sheetData>
    <row r="1" spans="1:20" ht="29.25" customHeight="1">
      <c r="A1" s="105" t="s">
        <v>134</v>
      </c>
    </row>
    <row r="2" spans="1:20" ht="10.5" customHeight="1">
      <c r="A2" s="105"/>
    </row>
    <row r="3" spans="1:20" ht="15" customHeight="1">
      <c r="A3" s="1" t="s">
        <v>41</v>
      </c>
      <c r="B3" s="1"/>
      <c r="C3" s="1"/>
      <c r="D3" s="1"/>
      <c r="E3" s="1"/>
      <c r="F3" s="1"/>
      <c r="G3" s="1"/>
      <c r="H3" s="1"/>
      <c r="I3" s="1"/>
      <c r="P3" s="179"/>
      <c r="Q3" s="179"/>
      <c r="R3" s="180"/>
      <c r="S3" s="180"/>
      <c r="T3" s="180"/>
    </row>
    <row r="4" spans="1:20" ht="7.5" customHeight="1"/>
    <row r="5" spans="1:20" ht="21" customHeight="1">
      <c r="C5" s="181" t="s">
        <v>42</v>
      </c>
      <c r="D5" s="181"/>
      <c r="E5" s="181"/>
      <c r="F5" s="181"/>
      <c r="G5" s="181"/>
      <c r="H5" s="181"/>
      <c r="I5" s="181"/>
      <c r="J5" s="181"/>
      <c r="K5" s="181"/>
      <c r="L5" s="181"/>
      <c r="M5" s="182" t="s">
        <v>43</v>
      </c>
      <c r="N5" s="182"/>
      <c r="O5" s="182"/>
      <c r="P5" s="182"/>
      <c r="Q5" s="182"/>
      <c r="R5" s="182"/>
      <c r="S5" s="3"/>
      <c r="T5" s="3"/>
    </row>
    <row r="6" spans="1:20" ht="21" customHeight="1">
      <c r="B6" s="3"/>
      <c r="C6" s="181" t="s">
        <v>44</v>
      </c>
      <c r="D6" s="181"/>
      <c r="E6" s="181"/>
      <c r="F6" s="181"/>
      <c r="G6" s="181"/>
      <c r="H6" s="181"/>
      <c r="I6" s="181"/>
      <c r="J6" s="181"/>
      <c r="K6" s="181"/>
      <c r="L6" s="181"/>
      <c r="M6" s="182"/>
      <c r="N6" s="182"/>
      <c r="O6" s="182"/>
      <c r="P6" s="182"/>
      <c r="Q6" s="182"/>
      <c r="R6" s="182"/>
      <c r="S6" s="3"/>
      <c r="T6" s="3"/>
    </row>
    <row r="7" spans="1:20" ht="10.5" customHeight="1"/>
    <row r="8" spans="1:20" ht="18.75" customHeight="1">
      <c r="A8" s="174" t="s">
        <v>45</v>
      </c>
      <c r="B8" s="175"/>
      <c r="C8" s="176" t="s">
        <v>135</v>
      </c>
      <c r="D8" s="177"/>
      <c r="E8" s="177"/>
      <c r="F8" s="178"/>
      <c r="G8" s="174" t="s">
        <v>46</v>
      </c>
      <c r="H8" s="175"/>
      <c r="I8" s="176" t="s">
        <v>130</v>
      </c>
      <c r="J8" s="177"/>
      <c r="K8" s="177"/>
      <c r="L8" s="178"/>
      <c r="M8" s="204" t="s">
        <v>104</v>
      </c>
      <c r="N8" s="204"/>
      <c r="O8" s="204"/>
      <c r="P8" s="204"/>
      <c r="Q8" s="204"/>
      <c r="R8" s="204"/>
      <c r="S8" s="204"/>
      <c r="T8" s="204"/>
    </row>
    <row r="9" spans="1:20" ht="27.75" customHeight="1">
      <c r="A9" s="166" t="s">
        <v>81</v>
      </c>
      <c r="B9" s="167"/>
      <c r="C9" s="250">
        <v>940000</v>
      </c>
      <c r="D9" s="251"/>
      <c r="E9" s="251"/>
      <c r="F9" s="252"/>
      <c r="G9" s="166" t="s">
        <v>82</v>
      </c>
      <c r="H9" s="167"/>
      <c r="I9" s="253">
        <v>500030</v>
      </c>
      <c r="J9" s="254"/>
      <c r="K9" s="254"/>
      <c r="L9" s="255"/>
      <c r="M9" s="204"/>
      <c r="N9" s="204"/>
      <c r="O9" s="204"/>
      <c r="P9" s="204"/>
      <c r="Q9" s="204"/>
      <c r="R9" s="204"/>
      <c r="S9" s="204"/>
      <c r="T9" s="204"/>
    </row>
    <row r="10" spans="1:20" ht="10.5" customHeight="1" thickBot="1">
      <c r="A10" s="4"/>
      <c r="B10" s="4"/>
      <c r="C10" s="4"/>
      <c r="I10" s="4"/>
      <c r="J10" s="4"/>
      <c r="K10" s="4"/>
      <c r="M10" s="205"/>
      <c r="N10" s="205"/>
      <c r="O10" s="205"/>
      <c r="P10" s="205"/>
      <c r="Q10" s="205"/>
      <c r="R10" s="205"/>
      <c r="S10" s="205"/>
      <c r="T10" s="205"/>
    </row>
    <row r="11" spans="1:20" ht="30" customHeight="1">
      <c r="A11" s="183" t="s">
        <v>47</v>
      </c>
      <c r="B11" s="184"/>
      <c r="C11" s="184"/>
      <c r="D11" s="184"/>
      <c r="E11" s="184"/>
      <c r="F11" s="184"/>
      <c r="G11" s="184"/>
      <c r="H11" s="184"/>
      <c r="I11" s="184"/>
      <c r="J11" s="185"/>
      <c r="K11" s="256">
        <v>5000</v>
      </c>
      <c r="L11" s="257"/>
      <c r="M11" s="257"/>
      <c r="N11" s="257"/>
      <c r="O11" s="5" t="s">
        <v>48</v>
      </c>
      <c r="P11" s="6"/>
      <c r="Q11" s="188" t="s">
        <v>86</v>
      </c>
      <c r="R11" s="188"/>
      <c r="S11" s="188"/>
      <c r="T11" s="189"/>
    </row>
    <row r="12" spans="1:20" ht="30" customHeight="1" thickBot="1">
      <c r="A12" s="194" t="s">
        <v>73</v>
      </c>
      <c r="B12" s="195"/>
      <c r="C12" s="195"/>
      <c r="D12" s="195"/>
      <c r="E12" s="195"/>
      <c r="F12" s="195"/>
      <c r="G12" s="195"/>
      <c r="H12" s="195"/>
      <c r="I12" s="195"/>
      <c r="J12" s="196"/>
      <c r="K12" s="246">
        <v>40000</v>
      </c>
      <c r="L12" s="247"/>
      <c r="M12" s="247"/>
      <c r="N12" s="247"/>
      <c r="O12" s="8" t="s">
        <v>48</v>
      </c>
      <c r="P12" s="7"/>
      <c r="Q12" s="190"/>
      <c r="R12" s="190"/>
      <c r="S12" s="190"/>
      <c r="T12" s="191"/>
    </row>
    <row r="13" spans="1:20" ht="30" customHeight="1" thickTop="1" thickBot="1">
      <c r="A13" s="199" t="s">
        <v>49</v>
      </c>
      <c r="B13" s="200"/>
      <c r="C13" s="200"/>
      <c r="D13" s="200"/>
      <c r="E13" s="200"/>
      <c r="F13" s="200"/>
      <c r="G13" s="200"/>
      <c r="H13" s="200"/>
      <c r="I13" s="200"/>
      <c r="J13" s="201"/>
      <c r="K13" s="248">
        <f>SUM(K11:N12)</f>
        <v>45000</v>
      </c>
      <c r="L13" s="249"/>
      <c r="M13" s="249"/>
      <c r="N13" s="249"/>
      <c r="O13" s="9" t="s">
        <v>48</v>
      </c>
      <c r="P13" s="10"/>
      <c r="Q13" s="192"/>
      <c r="R13" s="192"/>
      <c r="S13" s="192"/>
      <c r="T13" s="193"/>
    </row>
    <row r="14" spans="1:20" ht="21" customHeight="1">
      <c r="A14" s="161" t="s">
        <v>50</v>
      </c>
      <c r="B14" s="162"/>
      <c r="C14" s="165" t="s">
        <v>83</v>
      </c>
      <c r="D14" s="162"/>
      <c r="E14" s="162"/>
      <c r="F14" s="162"/>
      <c r="G14" s="162"/>
      <c r="H14" s="162"/>
      <c r="I14" s="162"/>
      <c r="J14" s="162"/>
      <c r="K14" s="162" t="s">
        <v>51</v>
      </c>
      <c r="L14" s="162"/>
      <c r="M14" s="162"/>
      <c r="N14" s="162"/>
      <c r="O14" s="162"/>
      <c r="P14" s="147" t="s">
        <v>52</v>
      </c>
      <c r="Q14" s="148"/>
      <c r="R14" s="148"/>
      <c r="S14" s="148"/>
      <c r="T14" s="149"/>
    </row>
    <row r="15" spans="1:20" ht="21" customHeight="1">
      <c r="A15" s="163"/>
      <c r="B15" s="164"/>
      <c r="C15" s="164"/>
      <c r="D15" s="164"/>
      <c r="E15" s="164"/>
      <c r="F15" s="164"/>
      <c r="G15" s="164"/>
      <c r="H15" s="164"/>
      <c r="I15" s="164"/>
      <c r="J15" s="164"/>
      <c r="K15" s="164"/>
      <c r="L15" s="164"/>
      <c r="M15" s="164"/>
      <c r="N15" s="164"/>
      <c r="O15" s="164"/>
      <c r="P15" s="150" t="s">
        <v>53</v>
      </c>
      <c r="Q15" s="151"/>
      <c r="R15" s="151"/>
      <c r="S15" s="151"/>
      <c r="T15" s="152"/>
    </row>
    <row r="16" spans="1:20" ht="21" customHeight="1">
      <c r="A16" s="153">
        <v>201</v>
      </c>
      <c r="B16" s="154"/>
      <c r="C16" s="155" t="s">
        <v>136</v>
      </c>
      <c r="D16" s="155"/>
      <c r="E16" s="155"/>
      <c r="F16" s="155"/>
      <c r="G16" s="155"/>
      <c r="H16" s="155"/>
      <c r="I16" s="155"/>
      <c r="J16" s="155"/>
      <c r="K16" s="242">
        <v>33000</v>
      </c>
      <c r="L16" s="243"/>
      <c r="M16" s="243"/>
      <c r="N16" s="243"/>
      <c r="O16" s="106" t="s">
        <v>48</v>
      </c>
      <c r="P16" s="158"/>
      <c r="Q16" s="159"/>
      <c r="R16" s="159"/>
      <c r="S16" s="159"/>
      <c r="T16" s="160"/>
    </row>
    <row r="17" spans="1:20" ht="21" customHeight="1">
      <c r="A17" s="153">
        <v>207</v>
      </c>
      <c r="B17" s="154"/>
      <c r="C17" s="155" t="s">
        <v>137</v>
      </c>
      <c r="D17" s="155"/>
      <c r="E17" s="155"/>
      <c r="F17" s="155"/>
      <c r="G17" s="155"/>
      <c r="H17" s="155"/>
      <c r="I17" s="155"/>
      <c r="J17" s="155"/>
      <c r="K17" s="242">
        <v>5500</v>
      </c>
      <c r="L17" s="243"/>
      <c r="M17" s="243"/>
      <c r="N17" s="243"/>
      <c r="O17" s="106" t="s">
        <v>48</v>
      </c>
      <c r="P17" s="158"/>
      <c r="Q17" s="159"/>
      <c r="R17" s="159"/>
      <c r="S17" s="159"/>
      <c r="T17" s="160"/>
    </row>
    <row r="18" spans="1:20" ht="21" customHeight="1">
      <c r="A18" s="153"/>
      <c r="B18" s="154"/>
      <c r="C18" s="155"/>
      <c r="D18" s="155"/>
      <c r="E18" s="155"/>
      <c r="F18" s="155"/>
      <c r="G18" s="155"/>
      <c r="H18" s="155"/>
      <c r="I18" s="155"/>
      <c r="J18" s="155"/>
      <c r="K18" s="242"/>
      <c r="L18" s="243"/>
      <c r="M18" s="243"/>
      <c r="N18" s="243"/>
      <c r="O18" s="106" t="s">
        <v>48</v>
      </c>
      <c r="P18" s="158"/>
      <c r="Q18" s="159"/>
      <c r="R18" s="159"/>
      <c r="S18" s="159"/>
      <c r="T18" s="160"/>
    </row>
    <row r="19" spans="1:20" ht="21" customHeight="1">
      <c r="A19" s="153"/>
      <c r="B19" s="154"/>
      <c r="C19" s="155"/>
      <c r="D19" s="155"/>
      <c r="E19" s="155"/>
      <c r="F19" s="155"/>
      <c r="G19" s="155"/>
      <c r="H19" s="155"/>
      <c r="I19" s="155"/>
      <c r="J19" s="155"/>
      <c r="K19" s="242"/>
      <c r="L19" s="243"/>
      <c r="M19" s="243"/>
      <c r="N19" s="243"/>
      <c r="O19" s="106" t="s">
        <v>48</v>
      </c>
      <c r="P19" s="158"/>
      <c r="Q19" s="159"/>
      <c r="R19" s="159"/>
      <c r="S19" s="159"/>
      <c r="T19" s="160"/>
    </row>
    <row r="20" spans="1:20" ht="21" customHeight="1">
      <c r="A20" s="153"/>
      <c r="B20" s="154"/>
      <c r="C20" s="155"/>
      <c r="D20" s="155"/>
      <c r="E20" s="155"/>
      <c r="F20" s="155"/>
      <c r="G20" s="155"/>
      <c r="H20" s="155"/>
      <c r="I20" s="155"/>
      <c r="J20" s="155"/>
      <c r="K20" s="242"/>
      <c r="L20" s="243"/>
      <c r="M20" s="243"/>
      <c r="N20" s="243"/>
      <c r="O20" s="106" t="s">
        <v>48</v>
      </c>
      <c r="P20" s="158"/>
      <c r="Q20" s="159"/>
      <c r="R20" s="159"/>
      <c r="S20" s="159"/>
      <c r="T20" s="160"/>
    </row>
    <row r="21" spans="1:20" ht="21" customHeight="1" thickBot="1">
      <c r="A21" s="132"/>
      <c r="B21" s="133"/>
      <c r="C21" s="134"/>
      <c r="D21" s="134"/>
      <c r="E21" s="134"/>
      <c r="F21" s="134"/>
      <c r="G21" s="134"/>
      <c r="H21" s="134"/>
      <c r="I21" s="134"/>
      <c r="J21" s="134"/>
      <c r="K21" s="244"/>
      <c r="L21" s="245"/>
      <c r="M21" s="245"/>
      <c r="N21" s="245"/>
      <c r="O21" s="8" t="s">
        <v>48</v>
      </c>
      <c r="P21" s="137"/>
      <c r="Q21" s="138"/>
      <c r="R21" s="138"/>
      <c r="S21" s="138"/>
      <c r="T21" s="139"/>
    </row>
    <row r="22" spans="1:20" ht="21" customHeight="1" thickTop="1">
      <c r="A22" s="140" t="s">
        <v>54</v>
      </c>
      <c r="B22" s="141"/>
      <c r="C22" s="141"/>
      <c r="D22" s="141"/>
      <c r="E22" s="141"/>
      <c r="F22" s="141"/>
      <c r="G22" s="141"/>
      <c r="H22" s="141"/>
      <c r="I22" s="141"/>
      <c r="J22" s="141"/>
      <c r="K22" s="238">
        <f>IF(K16=0,"",SUM(K16:N21))</f>
        <v>38500</v>
      </c>
      <c r="L22" s="239"/>
      <c r="M22" s="239"/>
      <c r="N22" s="239"/>
      <c r="O22" s="107" t="s">
        <v>48</v>
      </c>
      <c r="P22" s="144"/>
      <c r="Q22" s="145"/>
      <c r="R22" s="145"/>
      <c r="S22" s="145"/>
      <c r="T22" s="146"/>
    </row>
    <row r="23" spans="1:20" ht="21" customHeight="1" thickBot="1">
      <c r="A23" s="118" t="s">
        <v>55</v>
      </c>
      <c r="B23" s="119"/>
      <c r="C23" s="119"/>
      <c r="D23" s="119"/>
      <c r="E23" s="119"/>
      <c r="F23" s="119"/>
      <c r="G23" s="119"/>
      <c r="H23" s="119"/>
      <c r="I23" s="119"/>
      <c r="J23" s="120"/>
      <c r="K23" s="240">
        <f>IF(K13-K24&lt;=K22,K13-K24,K22)</f>
        <v>38500</v>
      </c>
      <c r="L23" s="241"/>
      <c r="M23" s="241"/>
      <c r="N23" s="241"/>
      <c r="O23" s="108" t="s">
        <v>48</v>
      </c>
      <c r="P23" s="123"/>
      <c r="Q23" s="124"/>
      <c r="R23" s="124"/>
      <c r="S23" s="124"/>
      <c r="T23" s="125"/>
    </row>
    <row r="24" spans="1:20" ht="21" customHeight="1" thickBot="1">
      <c r="A24" s="126" t="s">
        <v>56</v>
      </c>
      <c r="B24" s="127"/>
      <c r="C24" s="127"/>
      <c r="D24" s="127"/>
      <c r="E24" s="127"/>
      <c r="F24" s="127"/>
      <c r="G24" s="127"/>
      <c r="H24" s="127"/>
      <c r="I24" s="127"/>
      <c r="J24" s="127"/>
      <c r="K24" s="236">
        <v>6500</v>
      </c>
      <c r="L24" s="237"/>
      <c r="M24" s="237"/>
      <c r="N24" s="237"/>
      <c r="O24" s="109" t="s">
        <v>48</v>
      </c>
      <c r="P24" s="130" t="s">
        <v>57</v>
      </c>
      <c r="Q24" s="130"/>
      <c r="R24" s="130"/>
      <c r="S24" s="130"/>
      <c r="T24" s="131"/>
    </row>
    <row r="25" spans="1:20" ht="11.25" customHeight="1">
      <c r="A25" s="14"/>
      <c r="B25" s="15"/>
      <c r="C25" s="16"/>
      <c r="D25" s="16"/>
      <c r="E25" s="16"/>
      <c r="F25" s="16"/>
      <c r="G25" s="16"/>
      <c r="H25" s="16"/>
      <c r="I25" s="16"/>
      <c r="J25" s="16"/>
      <c r="K25" s="16"/>
      <c r="L25" s="16"/>
      <c r="M25" s="16"/>
      <c r="N25" s="16"/>
      <c r="O25" s="16"/>
      <c r="P25" s="16"/>
      <c r="Q25" s="16"/>
      <c r="R25" s="16"/>
      <c r="S25" s="16"/>
      <c r="T25" s="59"/>
    </row>
    <row r="26" spans="1:20" ht="27.75" customHeight="1">
      <c r="A26" s="14"/>
      <c r="B26" s="208" t="s">
        <v>75</v>
      </c>
      <c r="C26" s="209"/>
      <c r="D26" s="212" t="s">
        <v>76</v>
      </c>
      <c r="E26" s="213"/>
      <c r="F26" s="213"/>
      <c r="G26" s="213"/>
      <c r="H26" s="213"/>
      <c r="I26" s="213"/>
      <c r="J26" s="213"/>
      <c r="K26" s="213"/>
      <c r="L26" s="213"/>
      <c r="M26" s="213"/>
      <c r="N26" s="213"/>
      <c r="O26" s="213"/>
      <c r="P26" s="213"/>
      <c r="Q26" s="213"/>
      <c r="R26" s="213"/>
      <c r="S26" s="213"/>
      <c r="T26" s="30"/>
    </row>
    <row r="27" spans="1:20" ht="9" customHeight="1">
      <c r="A27" s="14"/>
      <c r="B27" s="210"/>
      <c r="C27" s="211"/>
      <c r="D27" s="214"/>
      <c r="E27" s="215"/>
      <c r="F27" s="215"/>
      <c r="G27" s="215"/>
      <c r="H27" s="215"/>
      <c r="I27" s="215"/>
      <c r="J27" s="215"/>
      <c r="K27" s="215"/>
      <c r="L27" s="215"/>
      <c r="M27" s="215"/>
      <c r="N27" s="215"/>
      <c r="O27" s="215"/>
      <c r="P27" s="215"/>
      <c r="Q27" s="215"/>
      <c r="R27" s="215"/>
      <c r="S27" s="215"/>
      <c r="T27" s="30"/>
    </row>
    <row r="28" spans="1:20" ht="20.100000000000001" customHeight="1">
      <c r="A28" s="14"/>
      <c r="B28" s="64" t="b">
        <v>0</v>
      </c>
      <c r="C28" s="112" t="s">
        <v>78</v>
      </c>
      <c r="D28" s="113"/>
      <c r="E28" s="113"/>
      <c r="F28" s="113"/>
      <c r="G28" s="113"/>
      <c r="H28" s="113"/>
      <c r="I28" s="113"/>
      <c r="J28" s="113"/>
      <c r="K28" s="113"/>
      <c r="L28" s="113"/>
      <c r="M28" s="113"/>
      <c r="N28" s="113"/>
      <c r="O28" s="113"/>
      <c r="P28" s="113"/>
      <c r="Q28" s="113"/>
      <c r="R28" s="113"/>
      <c r="S28" s="114"/>
      <c r="T28" s="30"/>
    </row>
    <row r="29" spans="1:20" ht="20.100000000000001" customHeight="1">
      <c r="A29" s="14"/>
      <c r="B29" s="64" t="b">
        <v>1</v>
      </c>
      <c r="C29" s="113" t="s">
        <v>58</v>
      </c>
      <c r="D29" s="113"/>
      <c r="E29" s="113"/>
      <c r="F29" s="113"/>
      <c r="G29" s="113"/>
      <c r="H29" s="113"/>
      <c r="I29" s="113"/>
      <c r="J29" s="113"/>
      <c r="K29" s="113"/>
      <c r="L29" s="113"/>
      <c r="M29" s="113"/>
      <c r="N29" s="113"/>
      <c r="O29" s="113"/>
      <c r="P29" s="113"/>
      <c r="Q29" s="113"/>
      <c r="R29" s="113"/>
      <c r="S29" s="114"/>
      <c r="T29" s="30"/>
    </row>
    <row r="30" spans="1:20" ht="20.100000000000001" customHeight="1">
      <c r="A30" s="14"/>
      <c r="B30" s="64" t="b">
        <v>0</v>
      </c>
      <c r="C30" s="113" t="s">
        <v>59</v>
      </c>
      <c r="D30" s="113"/>
      <c r="E30" s="113"/>
      <c r="F30" s="113"/>
      <c r="G30" s="113"/>
      <c r="H30" s="113"/>
      <c r="I30" s="113"/>
      <c r="J30" s="113"/>
      <c r="K30" s="113"/>
      <c r="L30" s="113"/>
      <c r="M30" s="113"/>
      <c r="N30" s="113"/>
      <c r="O30" s="113"/>
      <c r="P30" s="113"/>
      <c r="Q30" s="113"/>
      <c r="R30" s="113"/>
      <c r="S30" s="114"/>
      <c r="T30" s="30"/>
    </row>
    <row r="31" spans="1:20" ht="20.100000000000001" customHeight="1">
      <c r="A31" s="14"/>
      <c r="B31" s="64" t="b">
        <v>0</v>
      </c>
      <c r="C31" s="113" t="s">
        <v>60</v>
      </c>
      <c r="D31" s="113"/>
      <c r="E31" s="113"/>
      <c r="F31" s="113"/>
      <c r="G31" s="113"/>
      <c r="H31" s="113"/>
      <c r="I31" s="113"/>
      <c r="J31" s="113"/>
      <c r="K31" s="113"/>
      <c r="L31" s="113"/>
      <c r="M31" s="113"/>
      <c r="N31" s="113"/>
      <c r="O31" s="113"/>
      <c r="P31" s="113"/>
      <c r="Q31" s="113"/>
      <c r="R31" s="113"/>
      <c r="S31" s="114"/>
      <c r="T31" s="30"/>
    </row>
    <row r="32" spans="1:20" ht="20.100000000000001" customHeight="1">
      <c r="A32" s="14"/>
      <c r="B32" s="64" t="b">
        <v>1</v>
      </c>
      <c r="C32" s="113" t="s">
        <v>72</v>
      </c>
      <c r="D32" s="113"/>
      <c r="E32" s="113"/>
      <c r="F32" s="113"/>
      <c r="G32" s="113"/>
      <c r="H32" s="113"/>
      <c r="I32" s="113"/>
      <c r="J32" s="113"/>
      <c r="K32" s="113"/>
      <c r="L32" s="113"/>
      <c r="M32" s="113"/>
      <c r="N32" s="113"/>
      <c r="O32" s="113"/>
      <c r="P32" s="113"/>
      <c r="Q32" s="113"/>
      <c r="R32" s="113"/>
      <c r="S32" s="114"/>
      <c r="T32" s="30"/>
    </row>
    <row r="33" spans="1:20" ht="18" customHeight="1">
      <c r="A33" s="17"/>
      <c r="B33" s="61" t="s">
        <v>84</v>
      </c>
      <c r="C33" s="18"/>
      <c r="D33" s="18"/>
      <c r="E33" s="18"/>
      <c r="F33" s="18"/>
      <c r="G33" s="18"/>
      <c r="H33" s="18"/>
      <c r="I33" s="18"/>
      <c r="J33" s="18"/>
      <c r="K33" s="18"/>
      <c r="L33" s="18"/>
      <c r="M33" s="18"/>
      <c r="N33" s="18"/>
      <c r="O33" s="18"/>
      <c r="P33" s="19"/>
      <c r="Q33" s="20"/>
      <c r="R33" s="20"/>
      <c r="S33" s="21"/>
      <c r="T33" s="22"/>
    </row>
    <row r="34" spans="1:20" ht="18" customHeight="1" thickBot="1">
      <c r="A34" s="23"/>
      <c r="B34" s="65" t="s">
        <v>85</v>
      </c>
      <c r="C34" s="24"/>
      <c r="D34" s="25"/>
      <c r="E34" s="25"/>
      <c r="F34" s="25"/>
      <c r="G34" s="25"/>
      <c r="H34" s="25"/>
      <c r="I34" s="25"/>
      <c r="J34" s="25"/>
      <c r="K34" s="25"/>
      <c r="L34" s="25"/>
      <c r="M34" s="25"/>
      <c r="N34" s="25"/>
      <c r="O34" s="25"/>
      <c r="P34" s="26"/>
      <c r="Q34" s="24"/>
      <c r="R34" s="24"/>
      <c r="S34" s="27"/>
      <c r="T34" s="28"/>
    </row>
    <row r="35" spans="1:20" ht="7.5" customHeight="1">
      <c r="A35" s="29"/>
      <c r="T35" s="30"/>
    </row>
    <row r="36" spans="1:20" ht="18" customHeight="1">
      <c r="A36" s="17" t="s">
        <v>61</v>
      </c>
      <c r="M36" s="63" t="s">
        <v>77</v>
      </c>
      <c r="N36" s="62">
        <v>6</v>
      </c>
      <c r="O36" s="31" t="s">
        <v>62</v>
      </c>
      <c r="P36" s="55">
        <v>5</v>
      </c>
      <c r="Q36" s="31" t="s">
        <v>63</v>
      </c>
      <c r="R36" s="55">
        <v>1</v>
      </c>
      <c r="S36" s="31" t="s">
        <v>64</v>
      </c>
      <c r="T36" s="30"/>
    </row>
    <row r="37" spans="1:20" ht="7.5" customHeight="1">
      <c r="A37" s="29"/>
      <c r="M37" s="4"/>
      <c r="N37" s="4"/>
      <c r="O37" s="4"/>
      <c r="P37" s="4"/>
      <c r="Q37" s="4"/>
      <c r="R37" s="4"/>
      <c r="T37" s="32"/>
    </row>
    <row r="38" spans="1:20" ht="18" customHeight="1">
      <c r="A38" s="29"/>
      <c r="B38" s="20" t="s">
        <v>65</v>
      </c>
      <c r="C38" s="33"/>
      <c r="D38" s="33"/>
      <c r="E38" s="33"/>
      <c r="F38" s="33"/>
      <c r="G38" s="33"/>
      <c r="H38" s="33"/>
      <c r="I38" s="33"/>
      <c r="J38" s="33"/>
      <c r="T38" s="30"/>
    </row>
    <row r="39" spans="1:20" ht="11.25" customHeight="1" thickBot="1">
      <c r="A39" s="29"/>
      <c r="T39" s="30"/>
    </row>
    <row r="40" spans="1:20" ht="18" customHeight="1">
      <c r="A40" s="29"/>
      <c r="D40" s="111" t="s">
        <v>66</v>
      </c>
      <c r="E40" s="111"/>
      <c r="F40" s="34"/>
      <c r="G40" s="110" t="s">
        <v>135</v>
      </c>
      <c r="H40" s="110"/>
      <c r="I40" s="110"/>
      <c r="J40" s="110"/>
      <c r="K40" s="110"/>
      <c r="L40" s="110"/>
      <c r="M40" s="110"/>
      <c r="N40" s="60"/>
      <c r="O40" s="115" t="s">
        <v>67</v>
      </c>
      <c r="P40" s="116"/>
      <c r="Q40" s="116"/>
      <c r="R40" s="116"/>
      <c r="S40" s="116"/>
      <c r="T40" s="117"/>
    </row>
    <row r="41" spans="1:20" ht="11.25" customHeight="1">
      <c r="A41" s="29"/>
      <c r="J41" s="51"/>
      <c r="N41" s="34"/>
      <c r="O41" s="35"/>
      <c r="P41" s="36"/>
      <c r="Q41" s="36"/>
      <c r="R41" s="36"/>
      <c r="S41" s="36"/>
      <c r="T41" s="37"/>
    </row>
    <row r="42" spans="1:20" ht="18" customHeight="1">
      <c r="A42" s="29"/>
      <c r="D42" s="20" t="s">
        <v>68</v>
      </c>
      <c r="E42" s="38"/>
      <c r="F42" s="38"/>
      <c r="G42" s="110" t="s">
        <v>133</v>
      </c>
      <c r="H42" s="110"/>
      <c r="I42" s="110"/>
      <c r="J42" s="110"/>
      <c r="K42" s="110"/>
      <c r="L42" s="110"/>
      <c r="M42" s="110"/>
      <c r="O42" s="39"/>
      <c r="P42" s="40"/>
      <c r="Q42" s="40"/>
      <c r="R42" s="40"/>
      <c r="S42" s="40"/>
      <c r="T42" s="41"/>
    </row>
    <row r="43" spans="1:20" ht="7.5" customHeight="1" thickBot="1">
      <c r="A43" s="42"/>
      <c r="B43" s="43"/>
      <c r="C43" s="43"/>
      <c r="D43" s="43"/>
      <c r="E43" s="43"/>
      <c r="F43" s="43"/>
      <c r="G43" s="43"/>
      <c r="H43" s="43"/>
      <c r="I43" s="43"/>
      <c r="J43" s="43"/>
      <c r="K43" s="43"/>
      <c r="L43" s="43"/>
      <c r="M43" s="43"/>
      <c r="N43" s="44"/>
      <c r="O43" s="45"/>
      <c r="P43" s="34"/>
      <c r="Q43" s="34"/>
      <c r="R43" s="34"/>
      <c r="S43" s="34"/>
      <c r="T43" s="46"/>
    </row>
    <row r="44" spans="1:20" ht="6" customHeight="1">
      <c r="B44" s="47"/>
      <c r="C44" s="47"/>
      <c r="D44" s="47"/>
      <c r="E44" s="47"/>
      <c r="F44" s="47"/>
      <c r="G44" s="47"/>
      <c r="H44" s="47"/>
      <c r="I44" s="47"/>
      <c r="J44" s="47"/>
      <c r="K44" s="47"/>
      <c r="L44" s="47"/>
      <c r="M44" s="47"/>
      <c r="N44" s="48"/>
      <c r="O44" s="49"/>
      <c r="P44" s="34"/>
      <c r="Q44" s="34"/>
      <c r="R44" s="34"/>
      <c r="S44" s="34"/>
      <c r="T44" s="46"/>
    </row>
    <row r="45" spans="1:20" ht="21" customHeight="1">
      <c r="A45" s="58" t="s">
        <v>74</v>
      </c>
      <c r="B45" s="206" t="s">
        <v>105</v>
      </c>
      <c r="C45" s="206"/>
      <c r="D45" s="206"/>
      <c r="E45" s="206"/>
      <c r="F45" s="206"/>
      <c r="G45" s="206"/>
      <c r="H45" s="206"/>
      <c r="I45" s="206"/>
      <c r="J45" s="206"/>
      <c r="K45" s="206"/>
      <c r="L45" s="206"/>
      <c r="M45" s="206"/>
      <c r="N45" s="207"/>
      <c r="O45" s="49"/>
      <c r="P45" s="34"/>
      <c r="Q45" s="34"/>
      <c r="R45" s="34"/>
      <c r="S45" s="34"/>
      <c r="T45" s="46"/>
    </row>
    <row r="46" spans="1:20" ht="21" customHeight="1">
      <c r="A46" s="58"/>
      <c r="B46" s="206"/>
      <c r="C46" s="206"/>
      <c r="D46" s="206"/>
      <c r="E46" s="206"/>
      <c r="F46" s="206"/>
      <c r="G46" s="206"/>
      <c r="H46" s="206"/>
      <c r="I46" s="206"/>
      <c r="J46" s="206"/>
      <c r="K46" s="206"/>
      <c r="L46" s="206"/>
      <c r="M46" s="206"/>
      <c r="N46" s="207"/>
      <c r="O46" s="49"/>
      <c r="P46" s="34"/>
      <c r="Q46" s="34"/>
      <c r="R46" s="34"/>
      <c r="S46" s="34"/>
      <c r="T46" s="46"/>
    </row>
    <row r="47" spans="1:20" ht="21" customHeight="1">
      <c r="A47" s="58"/>
      <c r="B47" s="206"/>
      <c r="C47" s="206"/>
      <c r="D47" s="206"/>
      <c r="E47" s="206"/>
      <c r="F47" s="206"/>
      <c r="G47" s="206"/>
      <c r="H47" s="206"/>
      <c r="I47" s="206"/>
      <c r="J47" s="206"/>
      <c r="K47" s="206"/>
      <c r="L47" s="206"/>
      <c r="M47" s="206"/>
      <c r="N47" s="207"/>
      <c r="O47" s="49"/>
      <c r="P47" s="34"/>
      <c r="Q47" s="34"/>
      <c r="R47" s="34"/>
      <c r="S47" s="34"/>
      <c r="T47" s="46"/>
    </row>
    <row r="48" spans="1:20" ht="15" customHeight="1">
      <c r="A48" s="58"/>
      <c r="B48" s="206"/>
      <c r="C48" s="206"/>
      <c r="D48" s="206"/>
      <c r="E48" s="206"/>
      <c r="F48" s="206"/>
      <c r="G48" s="206"/>
      <c r="H48" s="206"/>
      <c r="I48" s="206"/>
      <c r="J48" s="206"/>
      <c r="K48" s="206"/>
      <c r="L48" s="206"/>
      <c r="M48" s="206"/>
      <c r="N48" s="207"/>
      <c r="O48" s="52"/>
      <c r="P48" s="53"/>
      <c r="Q48" s="53"/>
      <c r="R48" s="53"/>
      <c r="S48" s="53"/>
      <c r="T48" s="54"/>
    </row>
    <row r="49" spans="20:20" ht="14.25" customHeight="1">
      <c r="T49" s="50"/>
    </row>
  </sheetData>
  <sheetProtection algorithmName="SHA-512" hashValue="hIyEaII62mmwG/0S1v+6Lu62DogZbQQosmTKbzfrCbOpidfg+HK7O6SFSe01b6Q1efrzdgrQZX5OLLsFyAo+Og==" saltValue="FL3Qa3o9elzkEnEsZ6e5SA==" spinCount="100000" sheet="1" selectLockedCells="1"/>
  <mergeCells count="71">
    <mergeCell ref="A8:B8"/>
    <mergeCell ref="C8:F8"/>
    <mergeCell ref="G8:H8"/>
    <mergeCell ref="I8:L8"/>
    <mergeCell ref="M8:T10"/>
    <mergeCell ref="P3:Q3"/>
    <mergeCell ref="R3:T3"/>
    <mergeCell ref="C5:L5"/>
    <mergeCell ref="M5:R6"/>
    <mergeCell ref="C6:L6"/>
    <mergeCell ref="A9:B9"/>
    <mergeCell ref="C9:F9"/>
    <mergeCell ref="G9:H9"/>
    <mergeCell ref="I9:L9"/>
    <mergeCell ref="A11:J11"/>
    <mergeCell ref="K11:N11"/>
    <mergeCell ref="A14:B15"/>
    <mergeCell ref="C14:J15"/>
    <mergeCell ref="K14:O15"/>
    <mergeCell ref="P14:T14"/>
    <mergeCell ref="P15:T15"/>
    <mergeCell ref="Q11:T13"/>
    <mergeCell ref="A12:J12"/>
    <mergeCell ref="K12:N12"/>
    <mergeCell ref="A13:J13"/>
    <mergeCell ref="K13:N13"/>
    <mergeCell ref="A16:B16"/>
    <mergeCell ref="C16:J16"/>
    <mergeCell ref="K16:N16"/>
    <mergeCell ref="P16:T16"/>
    <mergeCell ref="A17:B17"/>
    <mergeCell ref="C17:J17"/>
    <mergeCell ref="K17:N17"/>
    <mergeCell ref="P17:T17"/>
    <mergeCell ref="A18:B18"/>
    <mergeCell ref="C18:J18"/>
    <mergeCell ref="K18:N18"/>
    <mergeCell ref="P18:T18"/>
    <mergeCell ref="A19:B19"/>
    <mergeCell ref="C19:J19"/>
    <mergeCell ref="K19:N19"/>
    <mergeCell ref="P19:T19"/>
    <mergeCell ref="A20:B20"/>
    <mergeCell ref="C20:J20"/>
    <mergeCell ref="K20:N20"/>
    <mergeCell ref="P20:T20"/>
    <mergeCell ref="A21:B21"/>
    <mergeCell ref="C21:J21"/>
    <mergeCell ref="K21:N21"/>
    <mergeCell ref="P21:T21"/>
    <mergeCell ref="C28:S28"/>
    <mergeCell ref="A22:J22"/>
    <mergeCell ref="K22:N22"/>
    <mergeCell ref="P22:T22"/>
    <mergeCell ref="A23:J23"/>
    <mergeCell ref="K23:N23"/>
    <mergeCell ref="P23:T23"/>
    <mergeCell ref="A24:J24"/>
    <mergeCell ref="K24:N24"/>
    <mergeCell ref="P24:T24"/>
    <mergeCell ref="B26:C27"/>
    <mergeCell ref="D26:S27"/>
    <mergeCell ref="G42:M42"/>
    <mergeCell ref="B45:N48"/>
    <mergeCell ref="C29:S29"/>
    <mergeCell ref="C30:S30"/>
    <mergeCell ref="C31:S31"/>
    <mergeCell ref="C32:S32"/>
    <mergeCell ref="D40:E40"/>
    <mergeCell ref="G40:M40"/>
    <mergeCell ref="O40:T40"/>
  </mergeCells>
  <phoneticPr fontId="1"/>
  <dataValidations count="2">
    <dataValidation type="list" allowBlank="1" showInputMessage="1" showErrorMessage="1" sqref="A16:B21" xr:uid="{5655B6AB-419C-40DE-B81A-FF5550694435}">
      <formula1>"101,102,103,104,105,201,202,203,204,205,206,207,301,302,303,304,305"</formula1>
    </dataValidation>
    <dataValidation type="whole" operator="notBetween" allowBlank="1" showInputMessage="1" showErrorMessage="1" sqref="W11" xr:uid="{8D7543C3-E65D-4F69-8D33-719529370866}">
      <formula1>1</formula1>
      <formula2>3</formula2>
    </dataValidation>
  </dataValidations>
  <printOptions horizontalCentered="1" verticalCentered="1"/>
  <pageMargins left="0.59055118110236227" right="0.59055118110236227" top="0.39370078740157483" bottom="0.39370078740157483" header="0.51181102362204722" footer="0.11811023622047245"/>
  <pageSetup paperSize="9" scale="98" orientation="portrait" cellComments="asDisplayed" r:id="rId1"/>
  <headerFooter alignWithMargins="0">
    <oddFooter>&amp;R令和６年４月改正</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57150</xdr:colOff>
                    <xdr:row>26</xdr:row>
                    <xdr:rowOff>47625</xdr:rowOff>
                  </from>
                  <to>
                    <xdr:col>2</xdr:col>
                    <xdr:colOff>85725</xdr:colOff>
                    <xdr:row>28</xdr:row>
                    <xdr:rowOff>57150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57150</xdr:colOff>
                    <xdr:row>27</xdr:row>
                    <xdr:rowOff>190500</xdr:rowOff>
                  </from>
                  <to>
                    <xdr:col>2</xdr:col>
                    <xdr:colOff>85725</xdr:colOff>
                    <xdr:row>29</xdr:row>
                    <xdr:rowOff>57150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xdr:col>
                    <xdr:colOff>57150</xdr:colOff>
                    <xdr:row>28</xdr:row>
                    <xdr:rowOff>200025</xdr:rowOff>
                  </from>
                  <to>
                    <xdr:col>2</xdr:col>
                    <xdr:colOff>85725</xdr:colOff>
                    <xdr:row>30</xdr:row>
                    <xdr:rowOff>66675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xdr:col>
                    <xdr:colOff>57150</xdr:colOff>
                    <xdr:row>29</xdr:row>
                    <xdr:rowOff>190500</xdr:rowOff>
                  </from>
                  <to>
                    <xdr:col>2</xdr:col>
                    <xdr:colOff>85725</xdr:colOff>
                    <xdr:row>31</xdr:row>
                    <xdr:rowOff>76200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xdr:col>
                    <xdr:colOff>57150</xdr:colOff>
                    <xdr:row>30</xdr:row>
                    <xdr:rowOff>190500</xdr:rowOff>
                  </from>
                  <to>
                    <xdr:col>2</xdr:col>
                    <xdr:colOff>85725</xdr:colOff>
                    <xdr:row>32</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申請書様式（表）</vt:lpstr>
      <vt:lpstr>申請書様式（手書き用）</vt:lpstr>
      <vt:lpstr>申請書様式（裏）</vt:lpstr>
      <vt:lpstr>Q&amp;A</vt:lpstr>
      <vt:lpstr>記入例(カフェのみ)</vt:lpstr>
      <vt:lpstr>記入例(リフレッシュのみ)</vt:lpstr>
      <vt:lpstr>'記入例(カフェのみ)'!Print_Area</vt:lpstr>
      <vt:lpstr>'記入例(リフレッシュのみ)'!Print_Area</vt:lpstr>
      <vt:lpstr>'申請書様式（手書き用）'!Print_Area</vt:lpstr>
      <vt:lpstr>'申請書様式（表）'!Print_Area</vt:lpstr>
      <vt:lpstr>'申請書様式（裏）'!Print_Area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kyougo3</cp:lastModifiedBy>
  <cp:lastPrinted>2024-03-19T08:02:13Z</cp:lastPrinted>
  <dcterms:created xsi:type="dcterms:W3CDTF">1997-01-08T22:48:59Z</dcterms:created>
  <dcterms:modified xsi:type="dcterms:W3CDTF">2024-03-19T08:02:32Z</dcterms:modified>
</cp:coreProperties>
</file>